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45" windowWidth="17235" windowHeight="11070"/>
  </bookViews>
  <sheets>
    <sheet name="tot. diplomati" sheetId="1" r:id="rId1"/>
  </sheets>
  <definedNames>
    <definedName name="_xlnm.Print_Area" localSheetId="0">'tot. diplomati'!$B$1:$K$29</definedName>
  </definedNames>
  <calcPr calcId="125725" iterateDelta="1E-4"/>
</workbook>
</file>

<file path=xl/calcChain.xml><?xml version="1.0" encoding="utf-8"?>
<calcChain xmlns="http://schemas.openxmlformats.org/spreadsheetml/2006/main">
  <c r="K26" i="1"/>
  <c r="J26"/>
  <c r="K25"/>
  <c r="J25"/>
  <c r="J23"/>
  <c r="K23" s="1"/>
  <c r="K22"/>
  <c r="K21"/>
  <c r="K19"/>
  <c r="J19"/>
  <c r="K18"/>
  <c r="K17"/>
  <c r="J15"/>
  <c r="K15" s="1"/>
  <c r="K14"/>
  <c r="K13"/>
  <c r="K11"/>
  <c r="J11"/>
  <c r="K10"/>
  <c r="K9"/>
  <c r="J7"/>
  <c r="K7" s="1"/>
  <c r="K6"/>
  <c r="K5"/>
  <c r="J27" l="1"/>
  <c r="K27" s="1"/>
</calcChain>
</file>

<file path=xl/sharedStrings.xml><?xml version="1.0" encoding="utf-8"?>
<sst xmlns="http://schemas.openxmlformats.org/spreadsheetml/2006/main" count="36" uniqueCount="20">
  <si>
    <t>Totale diplomati per indirizzo di studio e sesso in provincia di Trento (aa.ss. 2015/16 - 2022/23) (valori assoluti e variazioni percentuali)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</si>
  <si>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</si>
  <si>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</si>
  <si>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</si>
  <si>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</si>
  <si>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</si>
  <si>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</si>
  <si>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</si>
  <si>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</si>
  <si>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Var. %
 22/23-21/22</t>
  </si>
  <si>
    <t>Professionale</t>
  </si>
  <si>
    <t>Maschi</t>
  </si>
  <si>
    <t>Femmine</t>
  </si>
  <si>
    <t>Totale</t>
  </si>
  <si>
    <t>Professionale CFP</t>
  </si>
  <si>
    <t>Tecnico economico e tecnologico</t>
  </si>
  <si>
    <t>Liceale*</t>
  </si>
  <si>
    <t>Artistico e musicale</t>
  </si>
  <si>
    <t>* Classico, scientifico, linguistico, scienze umane</t>
  </si>
  <si>
    <t>Fonte: Ufficio dati e funzioni di sistema su dati ISPAT</t>
  </si>
</sst>
</file>

<file path=xl/styles.xml><?xml version="1.0" encoding="utf-8"?>
<styleSheet xmlns="http://schemas.openxmlformats.org/spreadsheetml/2006/main">
  <numFmts count="5">
    <numFmt numFmtId="164" formatCode="\ @"/>
    <numFmt numFmtId="165" formatCode="#,##0\ \ ;\-#,##0\ \ ;&quot;0&quot;\ \ ;@\ \ "/>
    <numFmt numFmtId="166" formatCode="#,##0\ \ \ ;\-#,##0\ \ \ ;&quot;0&quot;\ \ \ ;@\ \ \ "/>
    <numFmt numFmtId="167" formatCode="\+#,##0.0\ \ \ \ \ ;\-#,##0.0\ \ \ \ \ ;&quot;0,0&quot;\ \ \ \ \ ;@\ \ \ \ \ "/>
    <numFmt numFmtId="168" formatCode="&quot;L.&quot;\ #,##0;[Red]\-&quot;L.&quot;\ #,##0"/>
  </numFmts>
  <fonts count="8">
    <font>
      <sz val="10"/>
      <name val="Geneva"/>
    </font>
    <font>
      <sz val="10"/>
      <name val="Arial"/>
      <family val="2"/>
    </font>
    <font>
      <i/>
      <sz val="13"/>
      <name val="Times New Roman"/>
      <family val="1"/>
    </font>
    <font>
      <sz val="10"/>
      <name val="Geneva"/>
    </font>
    <font>
      <i/>
      <sz val="10"/>
      <name val="Arial"/>
      <family val="2"/>
    </font>
    <font>
      <i/>
      <sz val="10"/>
      <name val="Times New Roman"/>
      <family val="1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1">
      <alignment horizontal="centerContinuous" vertical="center"/>
    </xf>
    <xf numFmtId="0" fontId="4" fillId="0" borderId="4" applyBorder="0">
      <alignment horizontal="left" vertical="center"/>
    </xf>
    <xf numFmtId="165" fontId="1" fillId="0" borderId="0" applyBorder="0">
      <alignment horizontal="right"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4" fillId="0" borderId="0">
      <alignment horizontal="left" vertical="center"/>
    </xf>
    <xf numFmtId="0" fontId="4" fillId="0" borderId="6">
      <alignment horizontal="center" vertical="center"/>
    </xf>
    <xf numFmtId="168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Font="1" applyAlignment="1">
      <alignment horizontal="justify" wrapText="1"/>
    </xf>
    <xf numFmtId="0" fontId="1" fillId="0" borderId="0" xfId="1" applyFont="1"/>
    <xf numFmtId="0" fontId="1" fillId="0" borderId="2" xfId="2" applyFont="1" applyBorder="1">
      <alignment horizontal="centerContinuous" vertical="center"/>
    </xf>
    <xf numFmtId="0" fontId="1" fillId="0" borderId="3" xfId="2" applyFont="1" applyBorder="1" applyAlignment="1">
      <alignment vertical="center"/>
    </xf>
    <xf numFmtId="0" fontId="1" fillId="0" borderId="3" xfId="2" applyFont="1" applyBorder="1" applyAlignment="1">
      <alignment horizontal="centerContinuous" vertical="center" wrapText="1"/>
    </xf>
    <xf numFmtId="166" fontId="1" fillId="0" borderId="0" xfId="4" applyNumberFormat="1" applyFont="1" applyAlignment="1">
      <alignment horizontal="right" vertical="center"/>
    </xf>
    <xf numFmtId="167" fontId="1" fillId="0" borderId="0" xfId="4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3" applyFont="1" applyBorder="1" applyAlignment="1">
      <alignment horizontal="left" vertical="center"/>
    </xf>
    <xf numFmtId="165" fontId="1" fillId="0" borderId="0" xfId="4" applyNumberFormat="1" applyFont="1" applyAlignment="1">
      <alignment horizontal="right" vertical="center"/>
    </xf>
    <xf numFmtId="0" fontId="1" fillId="0" borderId="5" xfId="3" applyFont="1" applyBorder="1" applyAlignment="1">
      <alignment horizontal="left" vertical="center"/>
    </xf>
    <xf numFmtId="165" fontId="1" fillId="0" borderId="5" xfId="4" applyNumberFormat="1" applyFont="1" applyBorder="1" applyAlignment="1">
      <alignment horizontal="right" vertical="center"/>
    </xf>
    <xf numFmtId="167" fontId="1" fillId="0" borderId="5" xfId="4" applyNumberFormat="1" applyFont="1" applyBorder="1" applyAlignment="1">
      <alignment horizontal="right" vertical="center"/>
    </xf>
    <xf numFmtId="0" fontId="1" fillId="0" borderId="2" xfId="3" applyFont="1" applyBorder="1" applyAlignment="1">
      <alignment horizontal="left"/>
    </xf>
    <xf numFmtId="166" fontId="1" fillId="0" borderId="2" xfId="4" applyNumberFormat="1" applyFont="1" applyBorder="1" applyAlignment="1">
      <alignment horizontal="right"/>
    </xf>
    <xf numFmtId="167" fontId="1" fillId="0" borderId="2" xfId="4" applyNumberFormat="1" applyFont="1" applyBorder="1" applyAlignment="1">
      <alignment horizontal="right"/>
    </xf>
    <xf numFmtId="0" fontId="1" fillId="0" borderId="0" xfId="1" applyFont="1" applyAlignment="1"/>
    <xf numFmtId="0" fontId="0" fillId="0" borderId="0" xfId="0" applyAlignment="1"/>
    <xf numFmtId="0" fontId="5" fillId="0" borderId="0" xfId="1" applyFont="1"/>
    <xf numFmtId="164" fontId="7" fillId="2" borderId="0" xfId="3" applyNumberFormat="1" applyFont="1" applyFill="1" applyBorder="1" applyAlignment="1">
      <alignment horizontal="left" vertical="center"/>
    </xf>
  </cellXfs>
  <cellStyles count="10">
    <cellStyle name="Collegamento ipertestuale 2" xfId="5"/>
    <cellStyle name="Migliaia (0)_3 2" xfId="6"/>
    <cellStyle name="Normale" xfId="0" builtinId="0"/>
    <cellStyle name="Normale_Tab Sistema scolastico 2001" xfId="1"/>
    <cellStyle name="Riga base" xfId="4"/>
    <cellStyle name="Titolo 1^ colonna" xfId="7"/>
    <cellStyle name="Titolo 1^ colonna_Tab Sistema scolastico 2001" xfId="3"/>
    <cellStyle name="Titolo 1^riga" xfId="2"/>
    <cellStyle name="Titolo 2^riga" xfId="8"/>
    <cellStyle name="Valuta (0)_3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olori Rapporto">
  <a:themeElements>
    <a:clrScheme name="Blu Rapporto">
      <a:dk1>
        <a:sysClr val="windowText" lastClr="000000"/>
      </a:dk1>
      <a:lt1>
        <a:srgbClr val="FFFFFF"/>
      </a:lt1>
      <a:dk2>
        <a:srgbClr val="0066CC"/>
      </a:dk2>
      <a:lt2>
        <a:srgbClr val="EEECE1"/>
      </a:lt2>
      <a:accent1>
        <a:srgbClr val="0066CC"/>
      </a:accent1>
      <a:accent2>
        <a:srgbClr val="FFFFFF"/>
      </a:accent2>
      <a:accent3>
        <a:srgbClr val="EAEAEA"/>
      </a:accent3>
      <a:accent4>
        <a:srgbClr val="C0C0C0"/>
      </a:accent4>
      <a:accent5>
        <a:srgbClr val="808080"/>
      </a:accent5>
      <a:accent6>
        <a:srgbClr val="4D4D4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AC112"/>
  <sheetViews>
    <sheetView showGridLines="0" tabSelected="1" zoomScaleNormal="100" workbookViewId="0">
      <selection activeCell="H9" sqref="H9"/>
    </sheetView>
  </sheetViews>
  <sheetFormatPr defaultColWidth="8.85546875" defaultRowHeight="13.9" customHeight="1"/>
  <cols>
    <col min="1" max="1" width="9.140625" style="2" customWidth="1"/>
    <col min="2" max="2" width="30.7109375" style="2" customWidth="1"/>
    <col min="3" max="10" width="7.42578125" style="2" customWidth="1"/>
    <col min="11" max="11" width="11.28515625" style="2" customWidth="1"/>
    <col min="12" max="12" width="8.85546875" style="2" customWidth="1"/>
    <col min="13" max="14" width="4.42578125" style="2" customWidth="1"/>
    <col min="15" max="17" width="8.85546875" style="2" customWidth="1"/>
    <col min="18" max="21" width="8" style="2" customWidth="1"/>
    <col min="22" max="22" width="8.85546875" style="2" customWidth="1"/>
    <col min="23" max="24" width="23.140625" style="2" customWidth="1"/>
    <col min="25" max="25" width="25.85546875" style="2" customWidth="1"/>
    <col min="26" max="26" width="27.5703125" style="2" customWidth="1"/>
    <col min="27" max="27" width="28" style="2" customWidth="1"/>
    <col min="28" max="28" width="28.7109375" style="2" customWidth="1"/>
    <col min="29" max="29" width="33.85546875" style="2" customWidth="1"/>
    <col min="30" max="254" width="8.85546875" style="2"/>
    <col min="255" max="255" width="9.140625" style="2" customWidth="1"/>
    <col min="256" max="256" width="29.7109375" style="2" customWidth="1"/>
    <col min="257" max="266" width="7.7109375" style="2" customWidth="1"/>
    <col min="267" max="267" width="11.28515625" style="2" customWidth="1"/>
    <col min="268" max="268" width="8.85546875" style="2" customWidth="1"/>
    <col min="269" max="270" width="4.42578125" style="2" customWidth="1"/>
    <col min="271" max="273" width="8.85546875" style="2" customWidth="1"/>
    <col min="274" max="277" width="8" style="2" customWidth="1"/>
    <col min="278" max="278" width="8.85546875" style="2" customWidth="1"/>
    <col min="279" max="280" width="23.140625" style="2" customWidth="1"/>
    <col min="281" max="281" width="25.85546875" style="2" customWidth="1"/>
    <col min="282" max="282" width="27.5703125" style="2" customWidth="1"/>
    <col min="283" max="283" width="28" style="2" customWidth="1"/>
    <col min="284" max="284" width="28.7109375" style="2" customWidth="1"/>
    <col min="285" max="285" width="33.85546875" style="2" customWidth="1"/>
    <col min="286" max="510" width="8.85546875" style="2"/>
    <col min="511" max="511" width="9.140625" style="2" customWidth="1"/>
    <col min="512" max="512" width="29.7109375" style="2" customWidth="1"/>
    <col min="513" max="522" width="7.7109375" style="2" customWidth="1"/>
    <col min="523" max="523" width="11.28515625" style="2" customWidth="1"/>
    <col min="524" max="524" width="8.85546875" style="2" customWidth="1"/>
    <col min="525" max="526" width="4.42578125" style="2" customWidth="1"/>
    <col min="527" max="529" width="8.85546875" style="2" customWidth="1"/>
    <col min="530" max="533" width="8" style="2" customWidth="1"/>
    <col min="534" max="534" width="8.85546875" style="2" customWidth="1"/>
    <col min="535" max="536" width="23.140625" style="2" customWidth="1"/>
    <col min="537" max="537" width="25.85546875" style="2" customWidth="1"/>
    <col min="538" max="538" width="27.5703125" style="2" customWidth="1"/>
    <col min="539" max="539" width="28" style="2" customWidth="1"/>
    <col min="540" max="540" width="28.7109375" style="2" customWidth="1"/>
    <col min="541" max="541" width="33.85546875" style="2" customWidth="1"/>
    <col min="542" max="766" width="8.85546875" style="2"/>
    <col min="767" max="767" width="9.140625" style="2" customWidth="1"/>
    <col min="768" max="768" width="29.7109375" style="2" customWidth="1"/>
    <col min="769" max="778" width="7.7109375" style="2" customWidth="1"/>
    <col min="779" max="779" width="11.28515625" style="2" customWidth="1"/>
    <col min="780" max="780" width="8.85546875" style="2" customWidth="1"/>
    <col min="781" max="782" width="4.42578125" style="2" customWidth="1"/>
    <col min="783" max="785" width="8.85546875" style="2" customWidth="1"/>
    <col min="786" max="789" width="8" style="2" customWidth="1"/>
    <col min="790" max="790" width="8.85546875" style="2" customWidth="1"/>
    <col min="791" max="792" width="23.140625" style="2" customWidth="1"/>
    <col min="793" max="793" width="25.85546875" style="2" customWidth="1"/>
    <col min="794" max="794" width="27.5703125" style="2" customWidth="1"/>
    <col min="795" max="795" width="28" style="2" customWidth="1"/>
    <col min="796" max="796" width="28.7109375" style="2" customWidth="1"/>
    <col min="797" max="797" width="33.85546875" style="2" customWidth="1"/>
    <col min="798" max="1022" width="8.85546875" style="2"/>
    <col min="1023" max="1023" width="9.140625" style="2" customWidth="1"/>
    <col min="1024" max="1024" width="29.7109375" style="2" customWidth="1"/>
    <col min="1025" max="1034" width="7.7109375" style="2" customWidth="1"/>
    <col min="1035" max="1035" width="11.28515625" style="2" customWidth="1"/>
    <col min="1036" max="1036" width="8.85546875" style="2" customWidth="1"/>
    <col min="1037" max="1038" width="4.42578125" style="2" customWidth="1"/>
    <col min="1039" max="1041" width="8.85546875" style="2" customWidth="1"/>
    <col min="1042" max="1045" width="8" style="2" customWidth="1"/>
    <col min="1046" max="1046" width="8.85546875" style="2" customWidth="1"/>
    <col min="1047" max="1048" width="23.140625" style="2" customWidth="1"/>
    <col min="1049" max="1049" width="25.85546875" style="2" customWidth="1"/>
    <col min="1050" max="1050" width="27.5703125" style="2" customWidth="1"/>
    <col min="1051" max="1051" width="28" style="2" customWidth="1"/>
    <col min="1052" max="1052" width="28.7109375" style="2" customWidth="1"/>
    <col min="1053" max="1053" width="33.85546875" style="2" customWidth="1"/>
    <col min="1054" max="1278" width="8.85546875" style="2"/>
    <col min="1279" max="1279" width="9.140625" style="2" customWidth="1"/>
    <col min="1280" max="1280" width="29.7109375" style="2" customWidth="1"/>
    <col min="1281" max="1290" width="7.7109375" style="2" customWidth="1"/>
    <col min="1291" max="1291" width="11.28515625" style="2" customWidth="1"/>
    <col min="1292" max="1292" width="8.85546875" style="2" customWidth="1"/>
    <col min="1293" max="1294" width="4.42578125" style="2" customWidth="1"/>
    <col min="1295" max="1297" width="8.85546875" style="2" customWidth="1"/>
    <col min="1298" max="1301" width="8" style="2" customWidth="1"/>
    <col min="1302" max="1302" width="8.85546875" style="2" customWidth="1"/>
    <col min="1303" max="1304" width="23.140625" style="2" customWidth="1"/>
    <col min="1305" max="1305" width="25.85546875" style="2" customWidth="1"/>
    <col min="1306" max="1306" width="27.5703125" style="2" customWidth="1"/>
    <col min="1307" max="1307" width="28" style="2" customWidth="1"/>
    <col min="1308" max="1308" width="28.7109375" style="2" customWidth="1"/>
    <col min="1309" max="1309" width="33.85546875" style="2" customWidth="1"/>
    <col min="1310" max="1534" width="8.85546875" style="2"/>
    <col min="1535" max="1535" width="9.140625" style="2" customWidth="1"/>
    <col min="1536" max="1536" width="29.7109375" style="2" customWidth="1"/>
    <col min="1537" max="1546" width="7.7109375" style="2" customWidth="1"/>
    <col min="1547" max="1547" width="11.28515625" style="2" customWidth="1"/>
    <col min="1548" max="1548" width="8.85546875" style="2" customWidth="1"/>
    <col min="1549" max="1550" width="4.42578125" style="2" customWidth="1"/>
    <col min="1551" max="1553" width="8.85546875" style="2" customWidth="1"/>
    <col min="1554" max="1557" width="8" style="2" customWidth="1"/>
    <col min="1558" max="1558" width="8.85546875" style="2" customWidth="1"/>
    <col min="1559" max="1560" width="23.140625" style="2" customWidth="1"/>
    <col min="1561" max="1561" width="25.85546875" style="2" customWidth="1"/>
    <col min="1562" max="1562" width="27.5703125" style="2" customWidth="1"/>
    <col min="1563" max="1563" width="28" style="2" customWidth="1"/>
    <col min="1564" max="1564" width="28.7109375" style="2" customWidth="1"/>
    <col min="1565" max="1565" width="33.85546875" style="2" customWidth="1"/>
    <col min="1566" max="1790" width="8.85546875" style="2"/>
    <col min="1791" max="1791" width="9.140625" style="2" customWidth="1"/>
    <col min="1792" max="1792" width="29.7109375" style="2" customWidth="1"/>
    <col min="1793" max="1802" width="7.7109375" style="2" customWidth="1"/>
    <col min="1803" max="1803" width="11.28515625" style="2" customWidth="1"/>
    <col min="1804" max="1804" width="8.85546875" style="2" customWidth="1"/>
    <col min="1805" max="1806" width="4.42578125" style="2" customWidth="1"/>
    <col min="1807" max="1809" width="8.85546875" style="2" customWidth="1"/>
    <col min="1810" max="1813" width="8" style="2" customWidth="1"/>
    <col min="1814" max="1814" width="8.85546875" style="2" customWidth="1"/>
    <col min="1815" max="1816" width="23.140625" style="2" customWidth="1"/>
    <col min="1817" max="1817" width="25.85546875" style="2" customWidth="1"/>
    <col min="1818" max="1818" width="27.5703125" style="2" customWidth="1"/>
    <col min="1819" max="1819" width="28" style="2" customWidth="1"/>
    <col min="1820" max="1820" width="28.7109375" style="2" customWidth="1"/>
    <col min="1821" max="1821" width="33.85546875" style="2" customWidth="1"/>
    <col min="1822" max="2046" width="8.85546875" style="2"/>
    <col min="2047" max="2047" width="9.140625" style="2" customWidth="1"/>
    <col min="2048" max="2048" width="29.7109375" style="2" customWidth="1"/>
    <col min="2049" max="2058" width="7.7109375" style="2" customWidth="1"/>
    <col min="2059" max="2059" width="11.28515625" style="2" customWidth="1"/>
    <col min="2060" max="2060" width="8.85546875" style="2" customWidth="1"/>
    <col min="2061" max="2062" width="4.42578125" style="2" customWidth="1"/>
    <col min="2063" max="2065" width="8.85546875" style="2" customWidth="1"/>
    <col min="2066" max="2069" width="8" style="2" customWidth="1"/>
    <col min="2070" max="2070" width="8.85546875" style="2" customWidth="1"/>
    <col min="2071" max="2072" width="23.140625" style="2" customWidth="1"/>
    <col min="2073" max="2073" width="25.85546875" style="2" customWidth="1"/>
    <col min="2074" max="2074" width="27.5703125" style="2" customWidth="1"/>
    <col min="2075" max="2075" width="28" style="2" customWidth="1"/>
    <col min="2076" max="2076" width="28.7109375" style="2" customWidth="1"/>
    <col min="2077" max="2077" width="33.85546875" style="2" customWidth="1"/>
    <col min="2078" max="2302" width="8.85546875" style="2"/>
    <col min="2303" max="2303" width="9.140625" style="2" customWidth="1"/>
    <col min="2304" max="2304" width="29.7109375" style="2" customWidth="1"/>
    <col min="2305" max="2314" width="7.7109375" style="2" customWidth="1"/>
    <col min="2315" max="2315" width="11.28515625" style="2" customWidth="1"/>
    <col min="2316" max="2316" width="8.85546875" style="2" customWidth="1"/>
    <col min="2317" max="2318" width="4.42578125" style="2" customWidth="1"/>
    <col min="2319" max="2321" width="8.85546875" style="2" customWidth="1"/>
    <col min="2322" max="2325" width="8" style="2" customWidth="1"/>
    <col min="2326" max="2326" width="8.85546875" style="2" customWidth="1"/>
    <col min="2327" max="2328" width="23.140625" style="2" customWidth="1"/>
    <col min="2329" max="2329" width="25.85546875" style="2" customWidth="1"/>
    <col min="2330" max="2330" width="27.5703125" style="2" customWidth="1"/>
    <col min="2331" max="2331" width="28" style="2" customWidth="1"/>
    <col min="2332" max="2332" width="28.7109375" style="2" customWidth="1"/>
    <col min="2333" max="2333" width="33.85546875" style="2" customWidth="1"/>
    <col min="2334" max="2558" width="8.85546875" style="2"/>
    <col min="2559" max="2559" width="9.140625" style="2" customWidth="1"/>
    <col min="2560" max="2560" width="29.7109375" style="2" customWidth="1"/>
    <col min="2561" max="2570" width="7.7109375" style="2" customWidth="1"/>
    <col min="2571" max="2571" width="11.28515625" style="2" customWidth="1"/>
    <col min="2572" max="2572" width="8.85546875" style="2" customWidth="1"/>
    <col min="2573" max="2574" width="4.42578125" style="2" customWidth="1"/>
    <col min="2575" max="2577" width="8.85546875" style="2" customWidth="1"/>
    <col min="2578" max="2581" width="8" style="2" customWidth="1"/>
    <col min="2582" max="2582" width="8.85546875" style="2" customWidth="1"/>
    <col min="2583" max="2584" width="23.140625" style="2" customWidth="1"/>
    <col min="2585" max="2585" width="25.85546875" style="2" customWidth="1"/>
    <col min="2586" max="2586" width="27.5703125" style="2" customWidth="1"/>
    <col min="2587" max="2587" width="28" style="2" customWidth="1"/>
    <col min="2588" max="2588" width="28.7109375" style="2" customWidth="1"/>
    <col min="2589" max="2589" width="33.85546875" style="2" customWidth="1"/>
    <col min="2590" max="2814" width="8.85546875" style="2"/>
    <col min="2815" max="2815" width="9.140625" style="2" customWidth="1"/>
    <col min="2816" max="2816" width="29.7109375" style="2" customWidth="1"/>
    <col min="2817" max="2826" width="7.7109375" style="2" customWidth="1"/>
    <col min="2827" max="2827" width="11.28515625" style="2" customWidth="1"/>
    <col min="2828" max="2828" width="8.85546875" style="2" customWidth="1"/>
    <col min="2829" max="2830" width="4.42578125" style="2" customWidth="1"/>
    <col min="2831" max="2833" width="8.85546875" style="2" customWidth="1"/>
    <col min="2834" max="2837" width="8" style="2" customWidth="1"/>
    <col min="2838" max="2838" width="8.85546875" style="2" customWidth="1"/>
    <col min="2839" max="2840" width="23.140625" style="2" customWidth="1"/>
    <col min="2841" max="2841" width="25.85546875" style="2" customWidth="1"/>
    <col min="2842" max="2842" width="27.5703125" style="2" customWidth="1"/>
    <col min="2843" max="2843" width="28" style="2" customWidth="1"/>
    <col min="2844" max="2844" width="28.7109375" style="2" customWidth="1"/>
    <col min="2845" max="2845" width="33.85546875" style="2" customWidth="1"/>
    <col min="2846" max="3070" width="8.85546875" style="2"/>
    <col min="3071" max="3071" width="9.140625" style="2" customWidth="1"/>
    <col min="3072" max="3072" width="29.7109375" style="2" customWidth="1"/>
    <col min="3073" max="3082" width="7.7109375" style="2" customWidth="1"/>
    <col min="3083" max="3083" width="11.28515625" style="2" customWidth="1"/>
    <col min="3084" max="3084" width="8.85546875" style="2" customWidth="1"/>
    <col min="3085" max="3086" width="4.42578125" style="2" customWidth="1"/>
    <col min="3087" max="3089" width="8.85546875" style="2" customWidth="1"/>
    <col min="3090" max="3093" width="8" style="2" customWidth="1"/>
    <col min="3094" max="3094" width="8.85546875" style="2" customWidth="1"/>
    <col min="3095" max="3096" width="23.140625" style="2" customWidth="1"/>
    <col min="3097" max="3097" width="25.85546875" style="2" customWidth="1"/>
    <col min="3098" max="3098" width="27.5703125" style="2" customWidth="1"/>
    <col min="3099" max="3099" width="28" style="2" customWidth="1"/>
    <col min="3100" max="3100" width="28.7109375" style="2" customWidth="1"/>
    <col min="3101" max="3101" width="33.85546875" style="2" customWidth="1"/>
    <col min="3102" max="3326" width="8.85546875" style="2"/>
    <col min="3327" max="3327" width="9.140625" style="2" customWidth="1"/>
    <col min="3328" max="3328" width="29.7109375" style="2" customWidth="1"/>
    <col min="3329" max="3338" width="7.7109375" style="2" customWidth="1"/>
    <col min="3339" max="3339" width="11.28515625" style="2" customWidth="1"/>
    <col min="3340" max="3340" width="8.85546875" style="2" customWidth="1"/>
    <col min="3341" max="3342" width="4.42578125" style="2" customWidth="1"/>
    <col min="3343" max="3345" width="8.85546875" style="2" customWidth="1"/>
    <col min="3346" max="3349" width="8" style="2" customWidth="1"/>
    <col min="3350" max="3350" width="8.85546875" style="2" customWidth="1"/>
    <col min="3351" max="3352" width="23.140625" style="2" customWidth="1"/>
    <col min="3353" max="3353" width="25.85546875" style="2" customWidth="1"/>
    <col min="3354" max="3354" width="27.5703125" style="2" customWidth="1"/>
    <col min="3355" max="3355" width="28" style="2" customWidth="1"/>
    <col min="3356" max="3356" width="28.7109375" style="2" customWidth="1"/>
    <col min="3357" max="3357" width="33.85546875" style="2" customWidth="1"/>
    <col min="3358" max="3582" width="8.85546875" style="2"/>
    <col min="3583" max="3583" width="9.140625" style="2" customWidth="1"/>
    <col min="3584" max="3584" width="29.7109375" style="2" customWidth="1"/>
    <col min="3585" max="3594" width="7.7109375" style="2" customWidth="1"/>
    <col min="3595" max="3595" width="11.28515625" style="2" customWidth="1"/>
    <col min="3596" max="3596" width="8.85546875" style="2" customWidth="1"/>
    <col min="3597" max="3598" width="4.42578125" style="2" customWidth="1"/>
    <col min="3599" max="3601" width="8.85546875" style="2" customWidth="1"/>
    <col min="3602" max="3605" width="8" style="2" customWidth="1"/>
    <col min="3606" max="3606" width="8.85546875" style="2" customWidth="1"/>
    <col min="3607" max="3608" width="23.140625" style="2" customWidth="1"/>
    <col min="3609" max="3609" width="25.85546875" style="2" customWidth="1"/>
    <col min="3610" max="3610" width="27.5703125" style="2" customWidth="1"/>
    <col min="3611" max="3611" width="28" style="2" customWidth="1"/>
    <col min="3612" max="3612" width="28.7109375" style="2" customWidth="1"/>
    <col min="3613" max="3613" width="33.85546875" style="2" customWidth="1"/>
    <col min="3614" max="3838" width="8.85546875" style="2"/>
    <col min="3839" max="3839" width="9.140625" style="2" customWidth="1"/>
    <col min="3840" max="3840" width="29.7109375" style="2" customWidth="1"/>
    <col min="3841" max="3850" width="7.7109375" style="2" customWidth="1"/>
    <col min="3851" max="3851" width="11.28515625" style="2" customWidth="1"/>
    <col min="3852" max="3852" width="8.85546875" style="2" customWidth="1"/>
    <col min="3853" max="3854" width="4.42578125" style="2" customWidth="1"/>
    <col min="3855" max="3857" width="8.85546875" style="2" customWidth="1"/>
    <col min="3858" max="3861" width="8" style="2" customWidth="1"/>
    <col min="3862" max="3862" width="8.85546875" style="2" customWidth="1"/>
    <col min="3863" max="3864" width="23.140625" style="2" customWidth="1"/>
    <col min="3865" max="3865" width="25.85546875" style="2" customWidth="1"/>
    <col min="3866" max="3866" width="27.5703125" style="2" customWidth="1"/>
    <col min="3867" max="3867" width="28" style="2" customWidth="1"/>
    <col min="3868" max="3868" width="28.7109375" style="2" customWidth="1"/>
    <col min="3869" max="3869" width="33.85546875" style="2" customWidth="1"/>
    <col min="3870" max="4094" width="8.85546875" style="2"/>
    <col min="4095" max="4095" width="9.140625" style="2" customWidth="1"/>
    <col min="4096" max="4096" width="29.7109375" style="2" customWidth="1"/>
    <col min="4097" max="4106" width="7.7109375" style="2" customWidth="1"/>
    <col min="4107" max="4107" width="11.28515625" style="2" customWidth="1"/>
    <col min="4108" max="4108" width="8.85546875" style="2" customWidth="1"/>
    <col min="4109" max="4110" width="4.42578125" style="2" customWidth="1"/>
    <col min="4111" max="4113" width="8.85546875" style="2" customWidth="1"/>
    <col min="4114" max="4117" width="8" style="2" customWidth="1"/>
    <col min="4118" max="4118" width="8.85546875" style="2" customWidth="1"/>
    <col min="4119" max="4120" width="23.140625" style="2" customWidth="1"/>
    <col min="4121" max="4121" width="25.85546875" style="2" customWidth="1"/>
    <col min="4122" max="4122" width="27.5703125" style="2" customWidth="1"/>
    <col min="4123" max="4123" width="28" style="2" customWidth="1"/>
    <col min="4124" max="4124" width="28.7109375" style="2" customWidth="1"/>
    <col min="4125" max="4125" width="33.85546875" style="2" customWidth="1"/>
    <col min="4126" max="4350" width="8.85546875" style="2"/>
    <col min="4351" max="4351" width="9.140625" style="2" customWidth="1"/>
    <col min="4352" max="4352" width="29.7109375" style="2" customWidth="1"/>
    <col min="4353" max="4362" width="7.7109375" style="2" customWidth="1"/>
    <col min="4363" max="4363" width="11.28515625" style="2" customWidth="1"/>
    <col min="4364" max="4364" width="8.85546875" style="2" customWidth="1"/>
    <col min="4365" max="4366" width="4.42578125" style="2" customWidth="1"/>
    <col min="4367" max="4369" width="8.85546875" style="2" customWidth="1"/>
    <col min="4370" max="4373" width="8" style="2" customWidth="1"/>
    <col min="4374" max="4374" width="8.85546875" style="2" customWidth="1"/>
    <col min="4375" max="4376" width="23.140625" style="2" customWidth="1"/>
    <col min="4377" max="4377" width="25.85546875" style="2" customWidth="1"/>
    <col min="4378" max="4378" width="27.5703125" style="2" customWidth="1"/>
    <col min="4379" max="4379" width="28" style="2" customWidth="1"/>
    <col min="4380" max="4380" width="28.7109375" style="2" customWidth="1"/>
    <col min="4381" max="4381" width="33.85546875" style="2" customWidth="1"/>
    <col min="4382" max="4606" width="8.85546875" style="2"/>
    <col min="4607" max="4607" width="9.140625" style="2" customWidth="1"/>
    <col min="4608" max="4608" width="29.7109375" style="2" customWidth="1"/>
    <col min="4609" max="4618" width="7.7109375" style="2" customWidth="1"/>
    <col min="4619" max="4619" width="11.28515625" style="2" customWidth="1"/>
    <col min="4620" max="4620" width="8.85546875" style="2" customWidth="1"/>
    <col min="4621" max="4622" width="4.42578125" style="2" customWidth="1"/>
    <col min="4623" max="4625" width="8.85546875" style="2" customWidth="1"/>
    <col min="4626" max="4629" width="8" style="2" customWidth="1"/>
    <col min="4630" max="4630" width="8.85546875" style="2" customWidth="1"/>
    <col min="4631" max="4632" width="23.140625" style="2" customWidth="1"/>
    <col min="4633" max="4633" width="25.85546875" style="2" customWidth="1"/>
    <col min="4634" max="4634" width="27.5703125" style="2" customWidth="1"/>
    <col min="4635" max="4635" width="28" style="2" customWidth="1"/>
    <col min="4636" max="4636" width="28.7109375" style="2" customWidth="1"/>
    <col min="4637" max="4637" width="33.85546875" style="2" customWidth="1"/>
    <col min="4638" max="4862" width="8.85546875" style="2"/>
    <col min="4863" max="4863" width="9.140625" style="2" customWidth="1"/>
    <col min="4864" max="4864" width="29.7109375" style="2" customWidth="1"/>
    <col min="4865" max="4874" width="7.7109375" style="2" customWidth="1"/>
    <col min="4875" max="4875" width="11.28515625" style="2" customWidth="1"/>
    <col min="4876" max="4876" width="8.85546875" style="2" customWidth="1"/>
    <col min="4877" max="4878" width="4.42578125" style="2" customWidth="1"/>
    <col min="4879" max="4881" width="8.85546875" style="2" customWidth="1"/>
    <col min="4882" max="4885" width="8" style="2" customWidth="1"/>
    <col min="4886" max="4886" width="8.85546875" style="2" customWidth="1"/>
    <col min="4887" max="4888" width="23.140625" style="2" customWidth="1"/>
    <col min="4889" max="4889" width="25.85546875" style="2" customWidth="1"/>
    <col min="4890" max="4890" width="27.5703125" style="2" customWidth="1"/>
    <col min="4891" max="4891" width="28" style="2" customWidth="1"/>
    <col min="4892" max="4892" width="28.7109375" style="2" customWidth="1"/>
    <col min="4893" max="4893" width="33.85546875" style="2" customWidth="1"/>
    <col min="4894" max="5118" width="8.85546875" style="2"/>
    <col min="5119" max="5119" width="9.140625" style="2" customWidth="1"/>
    <col min="5120" max="5120" width="29.7109375" style="2" customWidth="1"/>
    <col min="5121" max="5130" width="7.7109375" style="2" customWidth="1"/>
    <col min="5131" max="5131" width="11.28515625" style="2" customWidth="1"/>
    <col min="5132" max="5132" width="8.85546875" style="2" customWidth="1"/>
    <col min="5133" max="5134" width="4.42578125" style="2" customWidth="1"/>
    <col min="5135" max="5137" width="8.85546875" style="2" customWidth="1"/>
    <col min="5138" max="5141" width="8" style="2" customWidth="1"/>
    <col min="5142" max="5142" width="8.85546875" style="2" customWidth="1"/>
    <col min="5143" max="5144" width="23.140625" style="2" customWidth="1"/>
    <col min="5145" max="5145" width="25.85546875" style="2" customWidth="1"/>
    <col min="5146" max="5146" width="27.5703125" style="2" customWidth="1"/>
    <col min="5147" max="5147" width="28" style="2" customWidth="1"/>
    <col min="5148" max="5148" width="28.7109375" style="2" customWidth="1"/>
    <col min="5149" max="5149" width="33.85546875" style="2" customWidth="1"/>
    <col min="5150" max="5374" width="8.85546875" style="2"/>
    <col min="5375" max="5375" width="9.140625" style="2" customWidth="1"/>
    <col min="5376" max="5376" width="29.7109375" style="2" customWidth="1"/>
    <col min="5377" max="5386" width="7.7109375" style="2" customWidth="1"/>
    <col min="5387" max="5387" width="11.28515625" style="2" customWidth="1"/>
    <col min="5388" max="5388" width="8.85546875" style="2" customWidth="1"/>
    <col min="5389" max="5390" width="4.42578125" style="2" customWidth="1"/>
    <col min="5391" max="5393" width="8.85546875" style="2" customWidth="1"/>
    <col min="5394" max="5397" width="8" style="2" customWidth="1"/>
    <col min="5398" max="5398" width="8.85546875" style="2" customWidth="1"/>
    <col min="5399" max="5400" width="23.140625" style="2" customWidth="1"/>
    <col min="5401" max="5401" width="25.85546875" style="2" customWidth="1"/>
    <col min="5402" max="5402" width="27.5703125" style="2" customWidth="1"/>
    <col min="5403" max="5403" width="28" style="2" customWidth="1"/>
    <col min="5404" max="5404" width="28.7109375" style="2" customWidth="1"/>
    <col min="5405" max="5405" width="33.85546875" style="2" customWidth="1"/>
    <col min="5406" max="5630" width="8.85546875" style="2"/>
    <col min="5631" max="5631" width="9.140625" style="2" customWidth="1"/>
    <col min="5632" max="5632" width="29.7109375" style="2" customWidth="1"/>
    <col min="5633" max="5642" width="7.7109375" style="2" customWidth="1"/>
    <col min="5643" max="5643" width="11.28515625" style="2" customWidth="1"/>
    <col min="5644" max="5644" width="8.85546875" style="2" customWidth="1"/>
    <col min="5645" max="5646" width="4.42578125" style="2" customWidth="1"/>
    <col min="5647" max="5649" width="8.85546875" style="2" customWidth="1"/>
    <col min="5650" max="5653" width="8" style="2" customWidth="1"/>
    <col min="5654" max="5654" width="8.85546875" style="2" customWidth="1"/>
    <col min="5655" max="5656" width="23.140625" style="2" customWidth="1"/>
    <col min="5657" max="5657" width="25.85546875" style="2" customWidth="1"/>
    <col min="5658" max="5658" width="27.5703125" style="2" customWidth="1"/>
    <col min="5659" max="5659" width="28" style="2" customWidth="1"/>
    <col min="5660" max="5660" width="28.7109375" style="2" customWidth="1"/>
    <col min="5661" max="5661" width="33.85546875" style="2" customWidth="1"/>
    <col min="5662" max="5886" width="8.85546875" style="2"/>
    <col min="5887" max="5887" width="9.140625" style="2" customWidth="1"/>
    <col min="5888" max="5888" width="29.7109375" style="2" customWidth="1"/>
    <col min="5889" max="5898" width="7.7109375" style="2" customWidth="1"/>
    <col min="5899" max="5899" width="11.28515625" style="2" customWidth="1"/>
    <col min="5900" max="5900" width="8.85546875" style="2" customWidth="1"/>
    <col min="5901" max="5902" width="4.42578125" style="2" customWidth="1"/>
    <col min="5903" max="5905" width="8.85546875" style="2" customWidth="1"/>
    <col min="5906" max="5909" width="8" style="2" customWidth="1"/>
    <col min="5910" max="5910" width="8.85546875" style="2" customWidth="1"/>
    <col min="5911" max="5912" width="23.140625" style="2" customWidth="1"/>
    <col min="5913" max="5913" width="25.85546875" style="2" customWidth="1"/>
    <col min="5914" max="5914" width="27.5703125" style="2" customWidth="1"/>
    <col min="5915" max="5915" width="28" style="2" customWidth="1"/>
    <col min="5916" max="5916" width="28.7109375" style="2" customWidth="1"/>
    <col min="5917" max="5917" width="33.85546875" style="2" customWidth="1"/>
    <col min="5918" max="6142" width="8.85546875" style="2"/>
    <col min="6143" max="6143" width="9.140625" style="2" customWidth="1"/>
    <col min="6144" max="6144" width="29.7109375" style="2" customWidth="1"/>
    <col min="6145" max="6154" width="7.7109375" style="2" customWidth="1"/>
    <col min="6155" max="6155" width="11.28515625" style="2" customWidth="1"/>
    <col min="6156" max="6156" width="8.85546875" style="2" customWidth="1"/>
    <col min="6157" max="6158" width="4.42578125" style="2" customWidth="1"/>
    <col min="6159" max="6161" width="8.85546875" style="2" customWidth="1"/>
    <col min="6162" max="6165" width="8" style="2" customWidth="1"/>
    <col min="6166" max="6166" width="8.85546875" style="2" customWidth="1"/>
    <col min="6167" max="6168" width="23.140625" style="2" customWidth="1"/>
    <col min="6169" max="6169" width="25.85546875" style="2" customWidth="1"/>
    <col min="6170" max="6170" width="27.5703125" style="2" customWidth="1"/>
    <col min="6171" max="6171" width="28" style="2" customWidth="1"/>
    <col min="6172" max="6172" width="28.7109375" style="2" customWidth="1"/>
    <col min="6173" max="6173" width="33.85546875" style="2" customWidth="1"/>
    <col min="6174" max="6398" width="8.85546875" style="2"/>
    <col min="6399" max="6399" width="9.140625" style="2" customWidth="1"/>
    <col min="6400" max="6400" width="29.7109375" style="2" customWidth="1"/>
    <col min="6401" max="6410" width="7.7109375" style="2" customWidth="1"/>
    <col min="6411" max="6411" width="11.28515625" style="2" customWidth="1"/>
    <col min="6412" max="6412" width="8.85546875" style="2" customWidth="1"/>
    <col min="6413" max="6414" width="4.42578125" style="2" customWidth="1"/>
    <col min="6415" max="6417" width="8.85546875" style="2" customWidth="1"/>
    <col min="6418" max="6421" width="8" style="2" customWidth="1"/>
    <col min="6422" max="6422" width="8.85546875" style="2" customWidth="1"/>
    <col min="6423" max="6424" width="23.140625" style="2" customWidth="1"/>
    <col min="6425" max="6425" width="25.85546875" style="2" customWidth="1"/>
    <col min="6426" max="6426" width="27.5703125" style="2" customWidth="1"/>
    <col min="6427" max="6427" width="28" style="2" customWidth="1"/>
    <col min="6428" max="6428" width="28.7109375" style="2" customWidth="1"/>
    <col min="6429" max="6429" width="33.85546875" style="2" customWidth="1"/>
    <col min="6430" max="6654" width="8.85546875" style="2"/>
    <col min="6655" max="6655" width="9.140625" style="2" customWidth="1"/>
    <col min="6656" max="6656" width="29.7109375" style="2" customWidth="1"/>
    <col min="6657" max="6666" width="7.7109375" style="2" customWidth="1"/>
    <col min="6667" max="6667" width="11.28515625" style="2" customWidth="1"/>
    <col min="6668" max="6668" width="8.85546875" style="2" customWidth="1"/>
    <col min="6669" max="6670" width="4.42578125" style="2" customWidth="1"/>
    <col min="6671" max="6673" width="8.85546875" style="2" customWidth="1"/>
    <col min="6674" max="6677" width="8" style="2" customWidth="1"/>
    <col min="6678" max="6678" width="8.85546875" style="2" customWidth="1"/>
    <col min="6679" max="6680" width="23.140625" style="2" customWidth="1"/>
    <col min="6681" max="6681" width="25.85546875" style="2" customWidth="1"/>
    <col min="6682" max="6682" width="27.5703125" style="2" customWidth="1"/>
    <col min="6683" max="6683" width="28" style="2" customWidth="1"/>
    <col min="6684" max="6684" width="28.7109375" style="2" customWidth="1"/>
    <col min="6685" max="6685" width="33.85546875" style="2" customWidth="1"/>
    <col min="6686" max="6910" width="8.85546875" style="2"/>
    <col min="6911" max="6911" width="9.140625" style="2" customWidth="1"/>
    <col min="6912" max="6912" width="29.7109375" style="2" customWidth="1"/>
    <col min="6913" max="6922" width="7.7109375" style="2" customWidth="1"/>
    <col min="6923" max="6923" width="11.28515625" style="2" customWidth="1"/>
    <col min="6924" max="6924" width="8.85546875" style="2" customWidth="1"/>
    <col min="6925" max="6926" width="4.42578125" style="2" customWidth="1"/>
    <col min="6927" max="6929" width="8.85546875" style="2" customWidth="1"/>
    <col min="6930" max="6933" width="8" style="2" customWidth="1"/>
    <col min="6934" max="6934" width="8.85546875" style="2" customWidth="1"/>
    <col min="6935" max="6936" width="23.140625" style="2" customWidth="1"/>
    <col min="6937" max="6937" width="25.85546875" style="2" customWidth="1"/>
    <col min="6938" max="6938" width="27.5703125" style="2" customWidth="1"/>
    <col min="6939" max="6939" width="28" style="2" customWidth="1"/>
    <col min="6940" max="6940" width="28.7109375" style="2" customWidth="1"/>
    <col min="6941" max="6941" width="33.85546875" style="2" customWidth="1"/>
    <col min="6942" max="7166" width="8.85546875" style="2"/>
    <col min="7167" max="7167" width="9.140625" style="2" customWidth="1"/>
    <col min="7168" max="7168" width="29.7109375" style="2" customWidth="1"/>
    <col min="7169" max="7178" width="7.7109375" style="2" customWidth="1"/>
    <col min="7179" max="7179" width="11.28515625" style="2" customWidth="1"/>
    <col min="7180" max="7180" width="8.85546875" style="2" customWidth="1"/>
    <col min="7181" max="7182" width="4.42578125" style="2" customWidth="1"/>
    <col min="7183" max="7185" width="8.85546875" style="2" customWidth="1"/>
    <col min="7186" max="7189" width="8" style="2" customWidth="1"/>
    <col min="7190" max="7190" width="8.85546875" style="2" customWidth="1"/>
    <col min="7191" max="7192" width="23.140625" style="2" customWidth="1"/>
    <col min="7193" max="7193" width="25.85546875" style="2" customWidth="1"/>
    <col min="7194" max="7194" width="27.5703125" style="2" customWidth="1"/>
    <col min="7195" max="7195" width="28" style="2" customWidth="1"/>
    <col min="7196" max="7196" width="28.7109375" style="2" customWidth="1"/>
    <col min="7197" max="7197" width="33.85546875" style="2" customWidth="1"/>
    <col min="7198" max="7422" width="8.85546875" style="2"/>
    <col min="7423" max="7423" width="9.140625" style="2" customWidth="1"/>
    <col min="7424" max="7424" width="29.7109375" style="2" customWidth="1"/>
    <col min="7425" max="7434" width="7.7109375" style="2" customWidth="1"/>
    <col min="7435" max="7435" width="11.28515625" style="2" customWidth="1"/>
    <col min="7436" max="7436" width="8.85546875" style="2" customWidth="1"/>
    <col min="7437" max="7438" width="4.42578125" style="2" customWidth="1"/>
    <col min="7439" max="7441" width="8.85546875" style="2" customWidth="1"/>
    <col min="7442" max="7445" width="8" style="2" customWidth="1"/>
    <col min="7446" max="7446" width="8.85546875" style="2" customWidth="1"/>
    <col min="7447" max="7448" width="23.140625" style="2" customWidth="1"/>
    <col min="7449" max="7449" width="25.85546875" style="2" customWidth="1"/>
    <col min="7450" max="7450" width="27.5703125" style="2" customWidth="1"/>
    <col min="7451" max="7451" width="28" style="2" customWidth="1"/>
    <col min="7452" max="7452" width="28.7109375" style="2" customWidth="1"/>
    <col min="7453" max="7453" width="33.85546875" style="2" customWidth="1"/>
    <col min="7454" max="7678" width="8.85546875" style="2"/>
    <col min="7679" max="7679" width="9.140625" style="2" customWidth="1"/>
    <col min="7680" max="7680" width="29.7109375" style="2" customWidth="1"/>
    <col min="7681" max="7690" width="7.7109375" style="2" customWidth="1"/>
    <col min="7691" max="7691" width="11.28515625" style="2" customWidth="1"/>
    <col min="7692" max="7692" width="8.85546875" style="2" customWidth="1"/>
    <col min="7693" max="7694" width="4.42578125" style="2" customWidth="1"/>
    <col min="7695" max="7697" width="8.85546875" style="2" customWidth="1"/>
    <col min="7698" max="7701" width="8" style="2" customWidth="1"/>
    <col min="7702" max="7702" width="8.85546875" style="2" customWidth="1"/>
    <col min="7703" max="7704" width="23.140625" style="2" customWidth="1"/>
    <col min="7705" max="7705" width="25.85546875" style="2" customWidth="1"/>
    <col min="7706" max="7706" width="27.5703125" style="2" customWidth="1"/>
    <col min="7707" max="7707" width="28" style="2" customWidth="1"/>
    <col min="7708" max="7708" width="28.7109375" style="2" customWidth="1"/>
    <col min="7709" max="7709" width="33.85546875" style="2" customWidth="1"/>
    <col min="7710" max="7934" width="8.85546875" style="2"/>
    <col min="7935" max="7935" width="9.140625" style="2" customWidth="1"/>
    <col min="7936" max="7936" width="29.7109375" style="2" customWidth="1"/>
    <col min="7937" max="7946" width="7.7109375" style="2" customWidth="1"/>
    <col min="7947" max="7947" width="11.28515625" style="2" customWidth="1"/>
    <col min="7948" max="7948" width="8.85546875" style="2" customWidth="1"/>
    <col min="7949" max="7950" width="4.42578125" style="2" customWidth="1"/>
    <col min="7951" max="7953" width="8.85546875" style="2" customWidth="1"/>
    <col min="7954" max="7957" width="8" style="2" customWidth="1"/>
    <col min="7958" max="7958" width="8.85546875" style="2" customWidth="1"/>
    <col min="7959" max="7960" width="23.140625" style="2" customWidth="1"/>
    <col min="7961" max="7961" width="25.85546875" style="2" customWidth="1"/>
    <col min="7962" max="7962" width="27.5703125" style="2" customWidth="1"/>
    <col min="7963" max="7963" width="28" style="2" customWidth="1"/>
    <col min="7964" max="7964" width="28.7109375" style="2" customWidth="1"/>
    <col min="7965" max="7965" width="33.85546875" style="2" customWidth="1"/>
    <col min="7966" max="8190" width="8.85546875" style="2"/>
    <col min="8191" max="8191" width="9.140625" style="2" customWidth="1"/>
    <col min="8192" max="8192" width="29.7109375" style="2" customWidth="1"/>
    <col min="8193" max="8202" width="7.7109375" style="2" customWidth="1"/>
    <col min="8203" max="8203" width="11.28515625" style="2" customWidth="1"/>
    <col min="8204" max="8204" width="8.85546875" style="2" customWidth="1"/>
    <col min="8205" max="8206" width="4.42578125" style="2" customWidth="1"/>
    <col min="8207" max="8209" width="8.85546875" style="2" customWidth="1"/>
    <col min="8210" max="8213" width="8" style="2" customWidth="1"/>
    <col min="8214" max="8214" width="8.85546875" style="2" customWidth="1"/>
    <col min="8215" max="8216" width="23.140625" style="2" customWidth="1"/>
    <col min="8217" max="8217" width="25.85546875" style="2" customWidth="1"/>
    <col min="8218" max="8218" width="27.5703125" style="2" customWidth="1"/>
    <col min="8219" max="8219" width="28" style="2" customWidth="1"/>
    <col min="8220" max="8220" width="28.7109375" style="2" customWidth="1"/>
    <col min="8221" max="8221" width="33.85546875" style="2" customWidth="1"/>
    <col min="8222" max="8446" width="8.85546875" style="2"/>
    <col min="8447" max="8447" width="9.140625" style="2" customWidth="1"/>
    <col min="8448" max="8448" width="29.7109375" style="2" customWidth="1"/>
    <col min="8449" max="8458" width="7.7109375" style="2" customWidth="1"/>
    <col min="8459" max="8459" width="11.28515625" style="2" customWidth="1"/>
    <col min="8460" max="8460" width="8.85546875" style="2" customWidth="1"/>
    <col min="8461" max="8462" width="4.42578125" style="2" customWidth="1"/>
    <col min="8463" max="8465" width="8.85546875" style="2" customWidth="1"/>
    <col min="8466" max="8469" width="8" style="2" customWidth="1"/>
    <col min="8470" max="8470" width="8.85546875" style="2" customWidth="1"/>
    <col min="8471" max="8472" width="23.140625" style="2" customWidth="1"/>
    <col min="8473" max="8473" width="25.85546875" style="2" customWidth="1"/>
    <col min="8474" max="8474" width="27.5703125" style="2" customWidth="1"/>
    <col min="8475" max="8475" width="28" style="2" customWidth="1"/>
    <col min="8476" max="8476" width="28.7109375" style="2" customWidth="1"/>
    <col min="8477" max="8477" width="33.85546875" style="2" customWidth="1"/>
    <col min="8478" max="8702" width="8.85546875" style="2"/>
    <col min="8703" max="8703" width="9.140625" style="2" customWidth="1"/>
    <col min="8704" max="8704" width="29.7109375" style="2" customWidth="1"/>
    <col min="8705" max="8714" width="7.7109375" style="2" customWidth="1"/>
    <col min="8715" max="8715" width="11.28515625" style="2" customWidth="1"/>
    <col min="8716" max="8716" width="8.85546875" style="2" customWidth="1"/>
    <col min="8717" max="8718" width="4.42578125" style="2" customWidth="1"/>
    <col min="8719" max="8721" width="8.85546875" style="2" customWidth="1"/>
    <col min="8722" max="8725" width="8" style="2" customWidth="1"/>
    <col min="8726" max="8726" width="8.85546875" style="2" customWidth="1"/>
    <col min="8727" max="8728" width="23.140625" style="2" customWidth="1"/>
    <col min="8729" max="8729" width="25.85546875" style="2" customWidth="1"/>
    <col min="8730" max="8730" width="27.5703125" style="2" customWidth="1"/>
    <col min="8731" max="8731" width="28" style="2" customWidth="1"/>
    <col min="8732" max="8732" width="28.7109375" style="2" customWidth="1"/>
    <col min="8733" max="8733" width="33.85546875" style="2" customWidth="1"/>
    <col min="8734" max="8958" width="8.85546875" style="2"/>
    <col min="8959" max="8959" width="9.140625" style="2" customWidth="1"/>
    <col min="8960" max="8960" width="29.7109375" style="2" customWidth="1"/>
    <col min="8961" max="8970" width="7.7109375" style="2" customWidth="1"/>
    <col min="8971" max="8971" width="11.28515625" style="2" customWidth="1"/>
    <col min="8972" max="8972" width="8.85546875" style="2" customWidth="1"/>
    <col min="8973" max="8974" width="4.42578125" style="2" customWidth="1"/>
    <col min="8975" max="8977" width="8.85546875" style="2" customWidth="1"/>
    <col min="8978" max="8981" width="8" style="2" customWidth="1"/>
    <col min="8982" max="8982" width="8.85546875" style="2" customWidth="1"/>
    <col min="8983" max="8984" width="23.140625" style="2" customWidth="1"/>
    <col min="8985" max="8985" width="25.85546875" style="2" customWidth="1"/>
    <col min="8986" max="8986" width="27.5703125" style="2" customWidth="1"/>
    <col min="8987" max="8987" width="28" style="2" customWidth="1"/>
    <col min="8988" max="8988" width="28.7109375" style="2" customWidth="1"/>
    <col min="8989" max="8989" width="33.85546875" style="2" customWidth="1"/>
    <col min="8990" max="9214" width="8.85546875" style="2"/>
    <col min="9215" max="9215" width="9.140625" style="2" customWidth="1"/>
    <col min="9216" max="9216" width="29.7109375" style="2" customWidth="1"/>
    <col min="9217" max="9226" width="7.7109375" style="2" customWidth="1"/>
    <col min="9227" max="9227" width="11.28515625" style="2" customWidth="1"/>
    <col min="9228" max="9228" width="8.85546875" style="2" customWidth="1"/>
    <col min="9229" max="9230" width="4.42578125" style="2" customWidth="1"/>
    <col min="9231" max="9233" width="8.85546875" style="2" customWidth="1"/>
    <col min="9234" max="9237" width="8" style="2" customWidth="1"/>
    <col min="9238" max="9238" width="8.85546875" style="2" customWidth="1"/>
    <col min="9239" max="9240" width="23.140625" style="2" customWidth="1"/>
    <col min="9241" max="9241" width="25.85546875" style="2" customWidth="1"/>
    <col min="9242" max="9242" width="27.5703125" style="2" customWidth="1"/>
    <col min="9243" max="9243" width="28" style="2" customWidth="1"/>
    <col min="9244" max="9244" width="28.7109375" style="2" customWidth="1"/>
    <col min="9245" max="9245" width="33.85546875" style="2" customWidth="1"/>
    <col min="9246" max="9470" width="8.85546875" style="2"/>
    <col min="9471" max="9471" width="9.140625" style="2" customWidth="1"/>
    <col min="9472" max="9472" width="29.7109375" style="2" customWidth="1"/>
    <col min="9473" max="9482" width="7.7109375" style="2" customWidth="1"/>
    <col min="9483" max="9483" width="11.28515625" style="2" customWidth="1"/>
    <col min="9484" max="9484" width="8.85546875" style="2" customWidth="1"/>
    <col min="9485" max="9486" width="4.42578125" style="2" customWidth="1"/>
    <col min="9487" max="9489" width="8.85546875" style="2" customWidth="1"/>
    <col min="9490" max="9493" width="8" style="2" customWidth="1"/>
    <col min="9494" max="9494" width="8.85546875" style="2" customWidth="1"/>
    <col min="9495" max="9496" width="23.140625" style="2" customWidth="1"/>
    <col min="9497" max="9497" width="25.85546875" style="2" customWidth="1"/>
    <col min="9498" max="9498" width="27.5703125" style="2" customWidth="1"/>
    <col min="9499" max="9499" width="28" style="2" customWidth="1"/>
    <col min="9500" max="9500" width="28.7109375" style="2" customWidth="1"/>
    <col min="9501" max="9501" width="33.85546875" style="2" customWidth="1"/>
    <col min="9502" max="9726" width="8.85546875" style="2"/>
    <col min="9727" max="9727" width="9.140625" style="2" customWidth="1"/>
    <col min="9728" max="9728" width="29.7109375" style="2" customWidth="1"/>
    <col min="9729" max="9738" width="7.7109375" style="2" customWidth="1"/>
    <col min="9739" max="9739" width="11.28515625" style="2" customWidth="1"/>
    <col min="9740" max="9740" width="8.85546875" style="2" customWidth="1"/>
    <col min="9741" max="9742" width="4.42578125" style="2" customWidth="1"/>
    <col min="9743" max="9745" width="8.85546875" style="2" customWidth="1"/>
    <col min="9746" max="9749" width="8" style="2" customWidth="1"/>
    <col min="9750" max="9750" width="8.85546875" style="2" customWidth="1"/>
    <col min="9751" max="9752" width="23.140625" style="2" customWidth="1"/>
    <col min="9753" max="9753" width="25.85546875" style="2" customWidth="1"/>
    <col min="9754" max="9754" width="27.5703125" style="2" customWidth="1"/>
    <col min="9755" max="9755" width="28" style="2" customWidth="1"/>
    <col min="9756" max="9756" width="28.7109375" style="2" customWidth="1"/>
    <col min="9757" max="9757" width="33.85546875" style="2" customWidth="1"/>
    <col min="9758" max="9982" width="8.85546875" style="2"/>
    <col min="9983" max="9983" width="9.140625" style="2" customWidth="1"/>
    <col min="9984" max="9984" width="29.7109375" style="2" customWidth="1"/>
    <col min="9985" max="9994" width="7.7109375" style="2" customWidth="1"/>
    <col min="9995" max="9995" width="11.28515625" style="2" customWidth="1"/>
    <col min="9996" max="9996" width="8.85546875" style="2" customWidth="1"/>
    <col min="9997" max="9998" width="4.42578125" style="2" customWidth="1"/>
    <col min="9999" max="10001" width="8.85546875" style="2" customWidth="1"/>
    <col min="10002" max="10005" width="8" style="2" customWidth="1"/>
    <col min="10006" max="10006" width="8.85546875" style="2" customWidth="1"/>
    <col min="10007" max="10008" width="23.140625" style="2" customWidth="1"/>
    <col min="10009" max="10009" width="25.85546875" style="2" customWidth="1"/>
    <col min="10010" max="10010" width="27.5703125" style="2" customWidth="1"/>
    <col min="10011" max="10011" width="28" style="2" customWidth="1"/>
    <col min="10012" max="10012" width="28.7109375" style="2" customWidth="1"/>
    <col min="10013" max="10013" width="33.85546875" style="2" customWidth="1"/>
    <col min="10014" max="10238" width="8.85546875" style="2"/>
    <col min="10239" max="10239" width="9.140625" style="2" customWidth="1"/>
    <col min="10240" max="10240" width="29.7109375" style="2" customWidth="1"/>
    <col min="10241" max="10250" width="7.7109375" style="2" customWidth="1"/>
    <col min="10251" max="10251" width="11.28515625" style="2" customWidth="1"/>
    <col min="10252" max="10252" width="8.85546875" style="2" customWidth="1"/>
    <col min="10253" max="10254" width="4.42578125" style="2" customWidth="1"/>
    <col min="10255" max="10257" width="8.85546875" style="2" customWidth="1"/>
    <col min="10258" max="10261" width="8" style="2" customWidth="1"/>
    <col min="10262" max="10262" width="8.85546875" style="2" customWidth="1"/>
    <col min="10263" max="10264" width="23.140625" style="2" customWidth="1"/>
    <col min="10265" max="10265" width="25.85546875" style="2" customWidth="1"/>
    <col min="10266" max="10266" width="27.5703125" style="2" customWidth="1"/>
    <col min="10267" max="10267" width="28" style="2" customWidth="1"/>
    <col min="10268" max="10268" width="28.7109375" style="2" customWidth="1"/>
    <col min="10269" max="10269" width="33.85546875" style="2" customWidth="1"/>
    <col min="10270" max="10494" width="8.85546875" style="2"/>
    <col min="10495" max="10495" width="9.140625" style="2" customWidth="1"/>
    <col min="10496" max="10496" width="29.7109375" style="2" customWidth="1"/>
    <col min="10497" max="10506" width="7.7109375" style="2" customWidth="1"/>
    <col min="10507" max="10507" width="11.28515625" style="2" customWidth="1"/>
    <col min="10508" max="10508" width="8.85546875" style="2" customWidth="1"/>
    <col min="10509" max="10510" width="4.42578125" style="2" customWidth="1"/>
    <col min="10511" max="10513" width="8.85546875" style="2" customWidth="1"/>
    <col min="10514" max="10517" width="8" style="2" customWidth="1"/>
    <col min="10518" max="10518" width="8.85546875" style="2" customWidth="1"/>
    <col min="10519" max="10520" width="23.140625" style="2" customWidth="1"/>
    <col min="10521" max="10521" width="25.85546875" style="2" customWidth="1"/>
    <col min="10522" max="10522" width="27.5703125" style="2" customWidth="1"/>
    <col min="10523" max="10523" width="28" style="2" customWidth="1"/>
    <col min="10524" max="10524" width="28.7109375" style="2" customWidth="1"/>
    <col min="10525" max="10525" width="33.85546875" style="2" customWidth="1"/>
    <col min="10526" max="10750" width="8.85546875" style="2"/>
    <col min="10751" max="10751" width="9.140625" style="2" customWidth="1"/>
    <col min="10752" max="10752" width="29.7109375" style="2" customWidth="1"/>
    <col min="10753" max="10762" width="7.7109375" style="2" customWidth="1"/>
    <col min="10763" max="10763" width="11.28515625" style="2" customWidth="1"/>
    <col min="10764" max="10764" width="8.85546875" style="2" customWidth="1"/>
    <col min="10765" max="10766" width="4.42578125" style="2" customWidth="1"/>
    <col min="10767" max="10769" width="8.85546875" style="2" customWidth="1"/>
    <col min="10770" max="10773" width="8" style="2" customWidth="1"/>
    <col min="10774" max="10774" width="8.85546875" style="2" customWidth="1"/>
    <col min="10775" max="10776" width="23.140625" style="2" customWidth="1"/>
    <col min="10777" max="10777" width="25.85546875" style="2" customWidth="1"/>
    <col min="10778" max="10778" width="27.5703125" style="2" customWidth="1"/>
    <col min="10779" max="10779" width="28" style="2" customWidth="1"/>
    <col min="10780" max="10780" width="28.7109375" style="2" customWidth="1"/>
    <col min="10781" max="10781" width="33.85546875" style="2" customWidth="1"/>
    <col min="10782" max="11006" width="8.85546875" style="2"/>
    <col min="11007" max="11007" width="9.140625" style="2" customWidth="1"/>
    <col min="11008" max="11008" width="29.7109375" style="2" customWidth="1"/>
    <col min="11009" max="11018" width="7.7109375" style="2" customWidth="1"/>
    <col min="11019" max="11019" width="11.28515625" style="2" customWidth="1"/>
    <col min="11020" max="11020" width="8.85546875" style="2" customWidth="1"/>
    <col min="11021" max="11022" width="4.42578125" style="2" customWidth="1"/>
    <col min="11023" max="11025" width="8.85546875" style="2" customWidth="1"/>
    <col min="11026" max="11029" width="8" style="2" customWidth="1"/>
    <col min="11030" max="11030" width="8.85546875" style="2" customWidth="1"/>
    <col min="11031" max="11032" width="23.140625" style="2" customWidth="1"/>
    <col min="11033" max="11033" width="25.85546875" style="2" customWidth="1"/>
    <col min="11034" max="11034" width="27.5703125" style="2" customWidth="1"/>
    <col min="11035" max="11035" width="28" style="2" customWidth="1"/>
    <col min="11036" max="11036" width="28.7109375" style="2" customWidth="1"/>
    <col min="11037" max="11037" width="33.85546875" style="2" customWidth="1"/>
    <col min="11038" max="11262" width="8.85546875" style="2"/>
    <col min="11263" max="11263" width="9.140625" style="2" customWidth="1"/>
    <col min="11264" max="11264" width="29.7109375" style="2" customWidth="1"/>
    <col min="11265" max="11274" width="7.7109375" style="2" customWidth="1"/>
    <col min="11275" max="11275" width="11.28515625" style="2" customWidth="1"/>
    <col min="11276" max="11276" width="8.85546875" style="2" customWidth="1"/>
    <col min="11277" max="11278" width="4.42578125" style="2" customWidth="1"/>
    <col min="11279" max="11281" width="8.85546875" style="2" customWidth="1"/>
    <col min="11282" max="11285" width="8" style="2" customWidth="1"/>
    <col min="11286" max="11286" width="8.85546875" style="2" customWidth="1"/>
    <col min="11287" max="11288" width="23.140625" style="2" customWidth="1"/>
    <col min="11289" max="11289" width="25.85546875" style="2" customWidth="1"/>
    <col min="11290" max="11290" width="27.5703125" style="2" customWidth="1"/>
    <col min="11291" max="11291" width="28" style="2" customWidth="1"/>
    <col min="11292" max="11292" width="28.7109375" style="2" customWidth="1"/>
    <col min="11293" max="11293" width="33.85546875" style="2" customWidth="1"/>
    <col min="11294" max="11518" width="8.85546875" style="2"/>
    <col min="11519" max="11519" width="9.140625" style="2" customWidth="1"/>
    <col min="11520" max="11520" width="29.7109375" style="2" customWidth="1"/>
    <col min="11521" max="11530" width="7.7109375" style="2" customWidth="1"/>
    <col min="11531" max="11531" width="11.28515625" style="2" customWidth="1"/>
    <col min="11532" max="11532" width="8.85546875" style="2" customWidth="1"/>
    <col min="11533" max="11534" width="4.42578125" style="2" customWidth="1"/>
    <col min="11535" max="11537" width="8.85546875" style="2" customWidth="1"/>
    <col min="11538" max="11541" width="8" style="2" customWidth="1"/>
    <col min="11542" max="11542" width="8.85546875" style="2" customWidth="1"/>
    <col min="11543" max="11544" width="23.140625" style="2" customWidth="1"/>
    <col min="11545" max="11545" width="25.85546875" style="2" customWidth="1"/>
    <col min="11546" max="11546" width="27.5703125" style="2" customWidth="1"/>
    <col min="11547" max="11547" width="28" style="2" customWidth="1"/>
    <col min="11548" max="11548" width="28.7109375" style="2" customWidth="1"/>
    <col min="11549" max="11549" width="33.85546875" style="2" customWidth="1"/>
    <col min="11550" max="11774" width="8.85546875" style="2"/>
    <col min="11775" max="11775" width="9.140625" style="2" customWidth="1"/>
    <col min="11776" max="11776" width="29.7109375" style="2" customWidth="1"/>
    <col min="11777" max="11786" width="7.7109375" style="2" customWidth="1"/>
    <col min="11787" max="11787" width="11.28515625" style="2" customWidth="1"/>
    <col min="11788" max="11788" width="8.85546875" style="2" customWidth="1"/>
    <col min="11789" max="11790" width="4.42578125" style="2" customWidth="1"/>
    <col min="11791" max="11793" width="8.85546875" style="2" customWidth="1"/>
    <col min="11794" max="11797" width="8" style="2" customWidth="1"/>
    <col min="11798" max="11798" width="8.85546875" style="2" customWidth="1"/>
    <col min="11799" max="11800" width="23.140625" style="2" customWidth="1"/>
    <col min="11801" max="11801" width="25.85546875" style="2" customWidth="1"/>
    <col min="11802" max="11802" width="27.5703125" style="2" customWidth="1"/>
    <col min="11803" max="11803" width="28" style="2" customWidth="1"/>
    <col min="11804" max="11804" width="28.7109375" style="2" customWidth="1"/>
    <col min="11805" max="11805" width="33.85546875" style="2" customWidth="1"/>
    <col min="11806" max="12030" width="8.85546875" style="2"/>
    <col min="12031" max="12031" width="9.140625" style="2" customWidth="1"/>
    <col min="12032" max="12032" width="29.7109375" style="2" customWidth="1"/>
    <col min="12033" max="12042" width="7.7109375" style="2" customWidth="1"/>
    <col min="12043" max="12043" width="11.28515625" style="2" customWidth="1"/>
    <col min="12044" max="12044" width="8.85546875" style="2" customWidth="1"/>
    <col min="12045" max="12046" width="4.42578125" style="2" customWidth="1"/>
    <col min="12047" max="12049" width="8.85546875" style="2" customWidth="1"/>
    <col min="12050" max="12053" width="8" style="2" customWidth="1"/>
    <col min="12054" max="12054" width="8.85546875" style="2" customWidth="1"/>
    <col min="12055" max="12056" width="23.140625" style="2" customWidth="1"/>
    <col min="12057" max="12057" width="25.85546875" style="2" customWidth="1"/>
    <col min="12058" max="12058" width="27.5703125" style="2" customWidth="1"/>
    <col min="12059" max="12059" width="28" style="2" customWidth="1"/>
    <col min="12060" max="12060" width="28.7109375" style="2" customWidth="1"/>
    <col min="12061" max="12061" width="33.85546875" style="2" customWidth="1"/>
    <col min="12062" max="12286" width="8.85546875" style="2"/>
    <col min="12287" max="12287" width="9.140625" style="2" customWidth="1"/>
    <col min="12288" max="12288" width="29.7109375" style="2" customWidth="1"/>
    <col min="12289" max="12298" width="7.7109375" style="2" customWidth="1"/>
    <col min="12299" max="12299" width="11.28515625" style="2" customWidth="1"/>
    <col min="12300" max="12300" width="8.85546875" style="2" customWidth="1"/>
    <col min="12301" max="12302" width="4.42578125" style="2" customWidth="1"/>
    <col min="12303" max="12305" width="8.85546875" style="2" customWidth="1"/>
    <col min="12306" max="12309" width="8" style="2" customWidth="1"/>
    <col min="12310" max="12310" width="8.85546875" style="2" customWidth="1"/>
    <col min="12311" max="12312" width="23.140625" style="2" customWidth="1"/>
    <col min="12313" max="12313" width="25.85546875" style="2" customWidth="1"/>
    <col min="12314" max="12314" width="27.5703125" style="2" customWidth="1"/>
    <col min="12315" max="12315" width="28" style="2" customWidth="1"/>
    <col min="12316" max="12316" width="28.7109375" style="2" customWidth="1"/>
    <col min="12317" max="12317" width="33.85546875" style="2" customWidth="1"/>
    <col min="12318" max="12542" width="8.85546875" style="2"/>
    <col min="12543" max="12543" width="9.140625" style="2" customWidth="1"/>
    <col min="12544" max="12544" width="29.7109375" style="2" customWidth="1"/>
    <col min="12545" max="12554" width="7.7109375" style="2" customWidth="1"/>
    <col min="12555" max="12555" width="11.28515625" style="2" customWidth="1"/>
    <col min="12556" max="12556" width="8.85546875" style="2" customWidth="1"/>
    <col min="12557" max="12558" width="4.42578125" style="2" customWidth="1"/>
    <col min="12559" max="12561" width="8.85546875" style="2" customWidth="1"/>
    <col min="12562" max="12565" width="8" style="2" customWidth="1"/>
    <col min="12566" max="12566" width="8.85546875" style="2" customWidth="1"/>
    <col min="12567" max="12568" width="23.140625" style="2" customWidth="1"/>
    <col min="12569" max="12569" width="25.85546875" style="2" customWidth="1"/>
    <col min="12570" max="12570" width="27.5703125" style="2" customWidth="1"/>
    <col min="12571" max="12571" width="28" style="2" customWidth="1"/>
    <col min="12572" max="12572" width="28.7109375" style="2" customWidth="1"/>
    <col min="12573" max="12573" width="33.85546875" style="2" customWidth="1"/>
    <col min="12574" max="12798" width="8.85546875" style="2"/>
    <col min="12799" max="12799" width="9.140625" style="2" customWidth="1"/>
    <col min="12800" max="12800" width="29.7109375" style="2" customWidth="1"/>
    <col min="12801" max="12810" width="7.7109375" style="2" customWidth="1"/>
    <col min="12811" max="12811" width="11.28515625" style="2" customWidth="1"/>
    <col min="12812" max="12812" width="8.85546875" style="2" customWidth="1"/>
    <col min="12813" max="12814" width="4.42578125" style="2" customWidth="1"/>
    <col min="12815" max="12817" width="8.85546875" style="2" customWidth="1"/>
    <col min="12818" max="12821" width="8" style="2" customWidth="1"/>
    <col min="12822" max="12822" width="8.85546875" style="2" customWidth="1"/>
    <col min="12823" max="12824" width="23.140625" style="2" customWidth="1"/>
    <col min="12825" max="12825" width="25.85546875" style="2" customWidth="1"/>
    <col min="12826" max="12826" width="27.5703125" style="2" customWidth="1"/>
    <col min="12827" max="12827" width="28" style="2" customWidth="1"/>
    <col min="12828" max="12828" width="28.7109375" style="2" customWidth="1"/>
    <col min="12829" max="12829" width="33.85546875" style="2" customWidth="1"/>
    <col min="12830" max="13054" width="8.85546875" style="2"/>
    <col min="13055" max="13055" width="9.140625" style="2" customWidth="1"/>
    <col min="13056" max="13056" width="29.7109375" style="2" customWidth="1"/>
    <col min="13057" max="13066" width="7.7109375" style="2" customWidth="1"/>
    <col min="13067" max="13067" width="11.28515625" style="2" customWidth="1"/>
    <col min="13068" max="13068" width="8.85546875" style="2" customWidth="1"/>
    <col min="13069" max="13070" width="4.42578125" style="2" customWidth="1"/>
    <col min="13071" max="13073" width="8.85546875" style="2" customWidth="1"/>
    <col min="13074" max="13077" width="8" style="2" customWidth="1"/>
    <col min="13078" max="13078" width="8.85546875" style="2" customWidth="1"/>
    <col min="13079" max="13080" width="23.140625" style="2" customWidth="1"/>
    <col min="13081" max="13081" width="25.85546875" style="2" customWidth="1"/>
    <col min="13082" max="13082" width="27.5703125" style="2" customWidth="1"/>
    <col min="13083" max="13083" width="28" style="2" customWidth="1"/>
    <col min="13084" max="13084" width="28.7109375" style="2" customWidth="1"/>
    <col min="13085" max="13085" width="33.85546875" style="2" customWidth="1"/>
    <col min="13086" max="13310" width="8.85546875" style="2"/>
    <col min="13311" max="13311" width="9.140625" style="2" customWidth="1"/>
    <col min="13312" max="13312" width="29.7109375" style="2" customWidth="1"/>
    <col min="13313" max="13322" width="7.7109375" style="2" customWidth="1"/>
    <col min="13323" max="13323" width="11.28515625" style="2" customWidth="1"/>
    <col min="13324" max="13324" width="8.85546875" style="2" customWidth="1"/>
    <col min="13325" max="13326" width="4.42578125" style="2" customWidth="1"/>
    <col min="13327" max="13329" width="8.85546875" style="2" customWidth="1"/>
    <col min="13330" max="13333" width="8" style="2" customWidth="1"/>
    <col min="13334" max="13334" width="8.85546875" style="2" customWidth="1"/>
    <col min="13335" max="13336" width="23.140625" style="2" customWidth="1"/>
    <col min="13337" max="13337" width="25.85546875" style="2" customWidth="1"/>
    <col min="13338" max="13338" width="27.5703125" style="2" customWidth="1"/>
    <col min="13339" max="13339" width="28" style="2" customWidth="1"/>
    <col min="13340" max="13340" width="28.7109375" style="2" customWidth="1"/>
    <col min="13341" max="13341" width="33.85546875" style="2" customWidth="1"/>
    <col min="13342" max="13566" width="8.85546875" style="2"/>
    <col min="13567" max="13567" width="9.140625" style="2" customWidth="1"/>
    <col min="13568" max="13568" width="29.7109375" style="2" customWidth="1"/>
    <col min="13569" max="13578" width="7.7109375" style="2" customWidth="1"/>
    <col min="13579" max="13579" width="11.28515625" style="2" customWidth="1"/>
    <col min="13580" max="13580" width="8.85546875" style="2" customWidth="1"/>
    <col min="13581" max="13582" width="4.42578125" style="2" customWidth="1"/>
    <col min="13583" max="13585" width="8.85546875" style="2" customWidth="1"/>
    <col min="13586" max="13589" width="8" style="2" customWidth="1"/>
    <col min="13590" max="13590" width="8.85546875" style="2" customWidth="1"/>
    <col min="13591" max="13592" width="23.140625" style="2" customWidth="1"/>
    <col min="13593" max="13593" width="25.85546875" style="2" customWidth="1"/>
    <col min="13594" max="13594" width="27.5703125" style="2" customWidth="1"/>
    <col min="13595" max="13595" width="28" style="2" customWidth="1"/>
    <col min="13596" max="13596" width="28.7109375" style="2" customWidth="1"/>
    <col min="13597" max="13597" width="33.85546875" style="2" customWidth="1"/>
    <col min="13598" max="13822" width="8.85546875" style="2"/>
    <col min="13823" max="13823" width="9.140625" style="2" customWidth="1"/>
    <col min="13824" max="13824" width="29.7109375" style="2" customWidth="1"/>
    <col min="13825" max="13834" width="7.7109375" style="2" customWidth="1"/>
    <col min="13835" max="13835" width="11.28515625" style="2" customWidth="1"/>
    <col min="13836" max="13836" width="8.85546875" style="2" customWidth="1"/>
    <col min="13837" max="13838" width="4.42578125" style="2" customWidth="1"/>
    <col min="13839" max="13841" width="8.85546875" style="2" customWidth="1"/>
    <col min="13842" max="13845" width="8" style="2" customWidth="1"/>
    <col min="13846" max="13846" width="8.85546875" style="2" customWidth="1"/>
    <col min="13847" max="13848" width="23.140625" style="2" customWidth="1"/>
    <col min="13849" max="13849" width="25.85546875" style="2" customWidth="1"/>
    <col min="13850" max="13850" width="27.5703125" style="2" customWidth="1"/>
    <col min="13851" max="13851" width="28" style="2" customWidth="1"/>
    <col min="13852" max="13852" width="28.7109375" style="2" customWidth="1"/>
    <col min="13853" max="13853" width="33.85546875" style="2" customWidth="1"/>
    <col min="13854" max="14078" width="8.85546875" style="2"/>
    <col min="14079" max="14079" width="9.140625" style="2" customWidth="1"/>
    <col min="14080" max="14080" width="29.7109375" style="2" customWidth="1"/>
    <col min="14081" max="14090" width="7.7109375" style="2" customWidth="1"/>
    <col min="14091" max="14091" width="11.28515625" style="2" customWidth="1"/>
    <col min="14092" max="14092" width="8.85546875" style="2" customWidth="1"/>
    <col min="14093" max="14094" width="4.42578125" style="2" customWidth="1"/>
    <col min="14095" max="14097" width="8.85546875" style="2" customWidth="1"/>
    <col min="14098" max="14101" width="8" style="2" customWidth="1"/>
    <col min="14102" max="14102" width="8.85546875" style="2" customWidth="1"/>
    <col min="14103" max="14104" width="23.140625" style="2" customWidth="1"/>
    <col min="14105" max="14105" width="25.85546875" style="2" customWidth="1"/>
    <col min="14106" max="14106" width="27.5703125" style="2" customWidth="1"/>
    <col min="14107" max="14107" width="28" style="2" customWidth="1"/>
    <col min="14108" max="14108" width="28.7109375" style="2" customWidth="1"/>
    <col min="14109" max="14109" width="33.85546875" style="2" customWidth="1"/>
    <col min="14110" max="14334" width="8.85546875" style="2"/>
    <col min="14335" max="14335" width="9.140625" style="2" customWidth="1"/>
    <col min="14336" max="14336" width="29.7109375" style="2" customWidth="1"/>
    <col min="14337" max="14346" width="7.7109375" style="2" customWidth="1"/>
    <col min="14347" max="14347" width="11.28515625" style="2" customWidth="1"/>
    <col min="14348" max="14348" width="8.85546875" style="2" customWidth="1"/>
    <col min="14349" max="14350" width="4.42578125" style="2" customWidth="1"/>
    <col min="14351" max="14353" width="8.85546875" style="2" customWidth="1"/>
    <col min="14354" max="14357" width="8" style="2" customWidth="1"/>
    <col min="14358" max="14358" width="8.85546875" style="2" customWidth="1"/>
    <col min="14359" max="14360" width="23.140625" style="2" customWidth="1"/>
    <col min="14361" max="14361" width="25.85546875" style="2" customWidth="1"/>
    <col min="14362" max="14362" width="27.5703125" style="2" customWidth="1"/>
    <col min="14363" max="14363" width="28" style="2" customWidth="1"/>
    <col min="14364" max="14364" width="28.7109375" style="2" customWidth="1"/>
    <col min="14365" max="14365" width="33.85546875" style="2" customWidth="1"/>
    <col min="14366" max="14590" width="8.85546875" style="2"/>
    <col min="14591" max="14591" width="9.140625" style="2" customWidth="1"/>
    <col min="14592" max="14592" width="29.7109375" style="2" customWidth="1"/>
    <col min="14593" max="14602" width="7.7109375" style="2" customWidth="1"/>
    <col min="14603" max="14603" width="11.28515625" style="2" customWidth="1"/>
    <col min="14604" max="14604" width="8.85546875" style="2" customWidth="1"/>
    <col min="14605" max="14606" width="4.42578125" style="2" customWidth="1"/>
    <col min="14607" max="14609" width="8.85546875" style="2" customWidth="1"/>
    <col min="14610" max="14613" width="8" style="2" customWidth="1"/>
    <col min="14614" max="14614" width="8.85546875" style="2" customWidth="1"/>
    <col min="14615" max="14616" width="23.140625" style="2" customWidth="1"/>
    <col min="14617" max="14617" width="25.85546875" style="2" customWidth="1"/>
    <col min="14618" max="14618" width="27.5703125" style="2" customWidth="1"/>
    <col min="14619" max="14619" width="28" style="2" customWidth="1"/>
    <col min="14620" max="14620" width="28.7109375" style="2" customWidth="1"/>
    <col min="14621" max="14621" width="33.85546875" style="2" customWidth="1"/>
    <col min="14622" max="14846" width="8.85546875" style="2"/>
    <col min="14847" max="14847" width="9.140625" style="2" customWidth="1"/>
    <col min="14848" max="14848" width="29.7109375" style="2" customWidth="1"/>
    <col min="14849" max="14858" width="7.7109375" style="2" customWidth="1"/>
    <col min="14859" max="14859" width="11.28515625" style="2" customWidth="1"/>
    <col min="14860" max="14860" width="8.85546875" style="2" customWidth="1"/>
    <col min="14861" max="14862" width="4.42578125" style="2" customWidth="1"/>
    <col min="14863" max="14865" width="8.85546875" style="2" customWidth="1"/>
    <col min="14866" max="14869" width="8" style="2" customWidth="1"/>
    <col min="14870" max="14870" width="8.85546875" style="2" customWidth="1"/>
    <col min="14871" max="14872" width="23.140625" style="2" customWidth="1"/>
    <col min="14873" max="14873" width="25.85546875" style="2" customWidth="1"/>
    <col min="14874" max="14874" width="27.5703125" style="2" customWidth="1"/>
    <col min="14875" max="14875" width="28" style="2" customWidth="1"/>
    <col min="14876" max="14876" width="28.7109375" style="2" customWidth="1"/>
    <col min="14877" max="14877" width="33.85546875" style="2" customWidth="1"/>
    <col min="14878" max="15102" width="8.85546875" style="2"/>
    <col min="15103" max="15103" width="9.140625" style="2" customWidth="1"/>
    <col min="15104" max="15104" width="29.7109375" style="2" customWidth="1"/>
    <col min="15105" max="15114" width="7.7109375" style="2" customWidth="1"/>
    <col min="15115" max="15115" width="11.28515625" style="2" customWidth="1"/>
    <col min="15116" max="15116" width="8.85546875" style="2" customWidth="1"/>
    <col min="15117" max="15118" width="4.42578125" style="2" customWidth="1"/>
    <col min="15119" max="15121" width="8.85546875" style="2" customWidth="1"/>
    <col min="15122" max="15125" width="8" style="2" customWidth="1"/>
    <col min="15126" max="15126" width="8.85546875" style="2" customWidth="1"/>
    <col min="15127" max="15128" width="23.140625" style="2" customWidth="1"/>
    <col min="15129" max="15129" width="25.85546875" style="2" customWidth="1"/>
    <col min="15130" max="15130" width="27.5703125" style="2" customWidth="1"/>
    <col min="15131" max="15131" width="28" style="2" customWidth="1"/>
    <col min="15132" max="15132" width="28.7109375" style="2" customWidth="1"/>
    <col min="15133" max="15133" width="33.85546875" style="2" customWidth="1"/>
    <col min="15134" max="15358" width="8.85546875" style="2"/>
    <col min="15359" max="15359" width="9.140625" style="2" customWidth="1"/>
    <col min="15360" max="15360" width="29.7109375" style="2" customWidth="1"/>
    <col min="15361" max="15370" width="7.7109375" style="2" customWidth="1"/>
    <col min="15371" max="15371" width="11.28515625" style="2" customWidth="1"/>
    <col min="15372" max="15372" width="8.85546875" style="2" customWidth="1"/>
    <col min="15373" max="15374" width="4.42578125" style="2" customWidth="1"/>
    <col min="15375" max="15377" width="8.85546875" style="2" customWidth="1"/>
    <col min="15378" max="15381" width="8" style="2" customWidth="1"/>
    <col min="15382" max="15382" width="8.85546875" style="2" customWidth="1"/>
    <col min="15383" max="15384" width="23.140625" style="2" customWidth="1"/>
    <col min="15385" max="15385" width="25.85546875" style="2" customWidth="1"/>
    <col min="15386" max="15386" width="27.5703125" style="2" customWidth="1"/>
    <col min="15387" max="15387" width="28" style="2" customWidth="1"/>
    <col min="15388" max="15388" width="28.7109375" style="2" customWidth="1"/>
    <col min="15389" max="15389" width="33.85546875" style="2" customWidth="1"/>
    <col min="15390" max="15614" width="8.85546875" style="2"/>
    <col min="15615" max="15615" width="9.140625" style="2" customWidth="1"/>
    <col min="15616" max="15616" width="29.7109375" style="2" customWidth="1"/>
    <col min="15617" max="15626" width="7.7109375" style="2" customWidth="1"/>
    <col min="15627" max="15627" width="11.28515625" style="2" customWidth="1"/>
    <col min="15628" max="15628" width="8.85546875" style="2" customWidth="1"/>
    <col min="15629" max="15630" width="4.42578125" style="2" customWidth="1"/>
    <col min="15631" max="15633" width="8.85546875" style="2" customWidth="1"/>
    <col min="15634" max="15637" width="8" style="2" customWidth="1"/>
    <col min="15638" max="15638" width="8.85546875" style="2" customWidth="1"/>
    <col min="15639" max="15640" width="23.140625" style="2" customWidth="1"/>
    <col min="15641" max="15641" width="25.85546875" style="2" customWidth="1"/>
    <col min="15642" max="15642" width="27.5703125" style="2" customWidth="1"/>
    <col min="15643" max="15643" width="28" style="2" customWidth="1"/>
    <col min="15644" max="15644" width="28.7109375" style="2" customWidth="1"/>
    <col min="15645" max="15645" width="33.85546875" style="2" customWidth="1"/>
    <col min="15646" max="15870" width="8.85546875" style="2"/>
    <col min="15871" max="15871" width="9.140625" style="2" customWidth="1"/>
    <col min="15872" max="15872" width="29.7109375" style="2" customWidth="1"/>
    <col min="15873" max="15882" width="7.7109375" style="2" customWidth="1"/>
    <col min="15883" max="15883" width="11.28515625" style="2" customWidth="1"/>
    <col min="15884" max="15884" width="8.85546875" style="2" customWidth="1"/>
    <col min="15885" max="15886" width="4.42578125" style="2" customWidth="1"/>
    <col min="15887" max="15889" width="8.85546875" style="2" customWidth="1"/>
    <col min="15890" max="15893" width="8" style="2" customWidth="1"/>
    <col min="15894" max="15894" width="8.85546875" style="2" customWidth="1"/>
    <col min="15895" max="15896" width="23.140625" style="2" customWidth="1"/>
    <col min="15897" max="15897" width="25.85546875" style="2" customWidth="1"/>
    <col min="15898" max="15898" width="27.5703125" style="2" customWidth="1"/>
    <col min="15899" max="15899" width="28" style="2" customWidth="1"/>
    <col min="15900" max="15900" width="28.7109375" style="2" customWidth="1"/>
    <col min="15901" max="15901" width="33.85546875" style="2" customWidth="1"/>
    <col min="15902" max="16126" width="8.85546875" style="2"/>
    <col min="16127" max="16127" width="9.140625" style="2" customWidth="1"/>
    <col min="16128" max="16128" width="29.7109375" style="2" customWidth="1"/>
    <col min="16129" max="16138" width="7.7109375" style="2" customWidth="1"/>
    <col min="16139" max="16139" width="11.28515625" style="2" customWidth="1"/>
    <col min="16140" max="16140" width="8.85546875" style="2" customWidth="1"/>
    <col min="16141" max="16142" width="4.42578125" style="2" customWidth="1"/>
    <col min="16143" max="16145" width="8.85546875" style="2" customWidth="1"/>
    <col min="16146" max="16149" width="8" style="2" customWidth="1"/>
    <col min="16150" max="16150" width="8.85546875" style="2" customWidth="1"/>
    <col min="16151" max="16152" width="23.140625" style="2" customWidth="1"/>
    <col min="16153" max="16153" width="25.85546875" style="2" customWidth="1"/>
    <col min="16154" max="16154" width="27.5703125" style="2" customWidth="1"/>
    <col min="16155" max="16155" width="28" style="2" customWidth="1"/>
    <col min="16156" max="16156" width="28.7109375" style="2" customWidth="1"/>
    <col min="16157" max="16157" width="33.85546875" style="2" customWidth="1"/>
    <col min="16158" max="16384" width="8.85546875" style="2"/>
  </cols>
  <sheetData>
    <row r="1" spans="2:22" ht="4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22" ht="12" customHeight="1">
      <c r="O2"/>
      <c r="P2"/>
      <c r="Q2"/>
      <c r="R2"/>
      <c r="S2"/>
      <c r="T2"/>
      <c r="U2"/>
      <c r="V2"/>
    </row>
    <row r="3" spans="2:22" ht="30" customHeight="1">
      <c r="B3" s="3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5" t="s">
        <v>9</v>
      </c>
      <c r="O3"/>
      <c r="P3"/>
      <c r="Q3"/>
      <c r="R3"/>
      <c r="S3"/>
      <c r="T3"/>
      <c r="U3"/>
      <c r="V3"/>
    </row>
    <row r="4" spans="2:22" s="8" customFormat="1" ht="18.600000000000001" customHeight="1">
      <c r="B4" s="21" t="s">
        <v>10</v>
      </c>
      <c r="C4" s="6"/>
      <c r="D4" s="6"/>
      <c r="E4" s="6"/>
      <c r="F4" s="6"/>
      <c r="G4" s="6"/>
      <c r="H4" s="6"/>
      <c r="I4" s="6"/>
      <c r="J4" s="6"/>
      <c r="K4" s="7"/>
      <c r="O4" s="9"/>
      <c r="P4" s="9"/>
      <c r="Q4" s="9"/>
      <c r="R4" s="9"/>
      <c r="S4" s="9"/>
      <c r="T4" s="9"/>
      <c r="U4" s="9"/>
      <c r="V4" s="9"/>
    </row>
    <row r="5" spans="2:22" s="8" customFormat="1" ht="18.600000000000001" customHeight="1">
      <c r="B5" s="10" t="s">
        <v>11</v>
      </c>
      <c r="C5" s="11">
        <v>33</v>
      </c>
      <c r="D5" s="11">
        <v>26</v>
      </c>
      <c r="E5" s="11">
        <v>33</v>
      </c>
      <c r="F5" s="11">
        <v>39</v>
      </c>
      <c r="G5" s="11">
        <v>37</v>
      </c>
      <c r="H5" s="11">
        <v>39</v>
      </c>
      <c r="I5" s="11">
        <v>38</v>
      </c>
      <c r="J5" s="11">
        <v>35</v>
      </c>
      <c r="K5" s="7">
        <f>IF(OR(I5=0,I5="-"),"-",(J5-I5)/I5*100)</f>
        <v>-7.8947368421052628</v>
      </c>
      <c r="O5" s="9"/>
      <c r="P5" s="9"/>
      <c r="Q5" s="9"/>
      <c r="R5" s="9"/>
      <c r="S5" s="9"/>
      <c r="T5" s="9"/>
      <c r="U5" s="9"/>
      <c r="V5" s="9"/>
    </row>
    <row r="6" spans="2:22" s="8" customFormat="1" ht="18.600000000000001" customHeight="1">
      <c r="B6" s="10" t="s">
        <v>12</v>
      </c>
      <c r="C6" s="11">
        <v>102</v>
      </c>
      <c r="D6" s="11">
        <v>78</v>
      </c>
      <c r="E6" s="11">
        <v>134</v>
      </c>
      <c r="F6" s="11">
        <v>113</v>
      </c>
      <c r="G6" s="11">
        <v>125</v>
      </c>
      <c r="H6" s="11">
        <v>111</v>
      </c>
      <c r="I6" s="11">
        <v>99</v>
      </c>
      <c r="J6" s="11">
        <v>97</v>
      </c>
      <c r="K6" s="7">
        <f>IF(OR(I6=0,I6="-"),"-",(J6-I6)/I6*100)</f>
        <v>-2.0202020202020203</v>
      </c>
      <c r="O6" s="9"/>
      <c r="P6" s="9"/>
      <c r="Q6" s="9"/>
      <c r="R6" s="9"/>
      <c r="S6" s="9"/>
      <c r="T6" s="9"/>
      <c r="U6" s="9"/>
      <c r="V6" s="9"/>
    </row>
    <row r="7" spans="2:22" s="8" customFormat="1" ht="18.600000000000001" customHeight="1">
      <c r="B7" s="10" t="s">
        <v>13</v>
      </c>
      <c r="C7" s="11">
        <v>135</v>
      </c>
      <c r="D7" s="11">
        <v>104</v>
      </c>
      <c r="E7" s="11">
        <v>167</v>
      </c>
      <c r="F7" s="11">
        <v>152</v>
      </c>
      <c r="G7" s="11">
        <v>162</v>
      </c>
      <c r="H7" s="11">
        <v>150</v>
      </c>
      <c r="I7" s="11">
        <v>137</v>
      </c>
      <c r="J7" s="11">
        <f>SUM(J5:J6)</f>
        <v>132</v>
      </c>
      <c r="K7" s="7">
        <f>IF(OR(I7=0,I7="-"),"-",(J7-I7)/I7*100)</f>
        <v>-3.6496350364963499</v>
      </c>
      <c r="O7" s="9"/>
      <c r="P7" s="9"/>
      <c r="Q7" s="9"/>
      <c r="R7" s="9"/>
      <c r="S7" s="9"/>
      <c r="T7" s="9"/>
      <c r="U7" s="9"/>
      <c r="V7" s="9"/>
    </row>
    <row r="8" spans="2:22" s="8" customFormat="1" ht="18.600000000000001" customHeight="1">
      <c r="B8" s="21" t="s">
        <v>14</v>
      </c>
      <c r="C8" s="11"/>
      <c r="D8" s="11"/>
      <c r="E8" s="11"/>
      <c r="F8" s="11"/>
      <c r="G8" s="11"/>
      <c r="H8" s="11"/>
      <c r="I8" s="11"/>
      <c r="J8" s="11"/>
      <c r="K8" s="7"/>
      <c r="O8" s="9"/>
      <c r="P8" s="9"/>
      <c r="Q8" s="9"/>
      <c r="R8" s="9"/>
      <c r="S8" s="9"/>
      <c r="T8" s="9"/>
      <c r="U8" s="9"/>
      <c r="V8" s="9"/>
    </row>
    <row r="9" spans="2:22" s="8" customFormat="1" ht="18.600000000000001" customHeight="1">
      <c r="B9" s="10" t="s">
        <v>11</v>
      </c>
      <c r="C9" s="11">
        <v>45</v>
      </c>
      <c r="D9" s="11">
        <v>57</v>
      </c>
      <c r="E9" s="11">
        <v>70</v>
      </c>
      <c r="F9" s="11">
        <v>97</v>
      </c>
      <c r="G9" s="11">
        <v>107</v>
      </c>
      <c r="H9" s="11">
        <v>128</v>
      </c>
      <c r="I9" s="11">
        <v>168</v>
      </c>
      <c r="J9" s="11">
        <v>105</v>
      </c>
      <c r="K9" s="7">
        <f>IF(OR(I9=0,I9="-"),"-",(J9-I9)/I9*100)</f>
        <v>-37.5</v>
      </c>
      <c r="O9" s="9"/>
      <c r="P9" s="9"/>
      <c r="Q9" s="9"/>
      <c r="R9" s="9"/>
      <c r="S9" s="9"/>
      <c r="T9" s="9"/>
      <c r="U9" s="9"/>
      <c r="V9" s="9"/>
    </row>
    <row r="10" spans="2:22" s="8" customFormat="1" ht="18.600000000000001" customHeight="1">
      <c r="B10" s="10" t="s">
        <v>12</v>
      </c>
      <c r="C10" s="11">
        <v>47</v>
      </c>
      <c r="D10" s="11">
        <v>40</v>
      </c>
      <c r="E10" s="11">
        <v>77</v>
      </c>
      <c r="F10" s="11">
        <v>89</v>
      </c>
      <c r="G10" s="11">
        <v>95</v>
      </c>
      <c r="H10" s="11">
        <v>119</v>
      </c>
      <c r="I10" s="11">
        <v>133</v>
      </c>
      <c r="J10" s="11">
        <v>127</v>
      </c>
      <c r="K10" s="7">
        <f>IF(OR(I10=0,I10="-"),"-",(J10-I10)/I10*100)</f>
        <v>-4.5112781954887211</v>
      </c>
      <c r="O10" s="9"/>
      <c r="P10" s="9"/>
      <c r="Q10" s="9"/>
      <c r="R10" s="9"/>
      <c r="S10" s="9"/>
      <c r="T10" s="9"/>
      <c r="U10" s="9"/>
      <c r="V10" s="9"/>
    </row>
    <row r="11" spans="2:22" s="8" customFormat="1" ht="18.600000000000001" customHeight="1">
      <c r="B11" s="10" t="s">
        <v>13</v>
      </c>
      <c r="C11" s="11">
        <v>92</v>
      </c>
      <c r="D11" s="11">
        <v>97</v>
      </c>
      <c r="E11" s="11">
        <v>147</v>
      </c>
      <c r="F11" s="11">
        <v>186</v>
      </c>
      <c r="G11" s="11">
        <v>202</v>
      </c>
      <c r="H11" s="11">
        <v>247</v>
      </c>
      <c r="I11" s="11">
        <v>301</v>
      </c>
      <c r="J11" s="11">
        <f>SUM(J9:J10)</f>
        <v>232</v>
      </c>
      <c r="K11" s="7">
        <f>IF(OR(I11=0,I11="-"),"-",(J11-I11)/I11*100)</f>
        <v>-22.923588039867109</v>
      </c>
      <c r="O11" s="9"/>
      <c r="P11" s="9"/>
      <c r="Q11" s="9"/>
      <c r="R11" s="9"/>
      <c r="S11" s="9"/>
      <c r="T11" s="9"/>
      <c r="U11" s="9"/>
      <c r="V11" s="9"/>
    </row>
    <row r="12" spans="2:22" s="8" customFormat="1" ht="18.600000000000001" customHeight="1">
      <c r="B12" s="21" t="s">
        <v>15</v>
      </c>
      <c r="C12" s="11"/>
      <c r="D12" s="11"/>
      <c r="E12" s="11"/>
      <c r="F12" s="11"/>
      <c r="G12" s="11"/>
      <c r="H12" s="11"/>
      <c r="I12" s="11"/>
      <c r="J12" s="11"/>
      <c r="K12" s="7"/>
      <c r="O12" s="9"/>
      <c r="P12" s="9"/>
      <c r="Q12" s="9"/>
      <c r="R12" s="9"/>
      <c r="S12" s="9"/>
      <c r="T12" s="9"/>
      <c r="U12" s="9"/>
      <c r="V12" s="9"/>
    </row>
    <row r="13" spans="2:22" s="8" customFormat="1" ht="18.600000000000001" customHeight="1">
      <c r="B13" s="10" t="s">
        <v>11</v>
      </c>
      <c r="C13" s="11">
        <v>1050</v>
      </c>
      <c r="D13" s="11">
        <v>980</v>
      </c>
      <c r="E13" s="11">
        <v>1029</v>
      </c>
      <c r="F13" s="11">
        <v>986</v>
      </c>
      <c r="G13" s="11">
        <v>967</v>
      </c>
      <c r="H13" s="11">
        <v>1069</v>
      </c>
      <c r="I13" s="11">
        <v>938</v>
      </c>
      <c r="J13" s="11">
        <v>987</v>
      </c>
      <c r="K13" s="7">
        <f>IF(OR(I13=0,I13="-"),"-",(J13-I13)/I13*100)</f>
        <v>5.2238805970149249</v>
      </c>
      <c r="O13" s="9"/>
      <c r="P13" s="9"/>
      <c r="Q13" s="9"/>
      <c r="R13" s="9"/>
      <c r="S13" s="9"/>
      <c r="T13" s="9"/>
      <c r="U13" s="9"/>
      <c r="V13" s="9"/>
    </row>
    <row r="14" spans="2:22" s="8" customFormat="1" ht="18.600000000000001" customHeight="1">
      <c r="B14" s="10" t="s">
        <v>12</v>
      </c>
      <c r="C14" s="11">
        <v>582</v>
      </c>
      <c r="D14" s="11">
        <v>583</v>
      </c>
      <c r="E14" s="11">
        <v>592</v>
      </c>
      <c r="F14" s="11">
        <v>622</v>
      </c>
      <c r="G14" s="11">
        <v>591</v>
      </c>
      <c r="H14" s="11">
        <v>619</v>
      </c>
      <c r="I14" s="11">
        <v>551</v>
      </c>
      <c r="J14" s="11">
        <v>532</v>
      </c>
      <c r="K14" s="7">
        <f>IF(OR(I14=0,I14="-"),"-",(J14-I14)/I14*100)</f>
        <v>-3.4482758620689653</v>
      </c>
      <c r="O14" s="9"/>
      <c r="P14" s="9"/>
      <c r="Q14" s="9"/>
      <c r="R14" s="9"/>
      <c r="S14" s="9"/>
      <c r="T14" s="9"/>
      <c r="U14" s="9"/>
      <c r="V14" s="9"/>
    </row>
    <row r="15" spans="2:22" s="8" customFormat="1" ht="18.600000000000001" customHeight="1">
      <c r="B15" s="10" t="s">
        <v>13</v>
      </c>
      <c r="C15" s="11">
        <v>1632</v>
      </c>
      <c r="D15" s="11">
        <v>1563</v>
      </c>
      <c r="E15" s="11">
        <v>1621</v>
      </c>
      <c r="F15" s="11">
        <v>1608</v>
      </c>
      <c r="G15" s="11">
        <v>1558</v>
      </c>
      <c r="H15" s="11">
        <v>1688</v>
      </c>
      <c r="I15" s="11">
        <v>1489</v>
      </c>
      <c r="J15" s="11">
        <f>SUM(J13:J14)</f>
        <v>1519</v>
      </c>
      <c r="K15" s="7">
        <f>IF(OR(I15=0,I15="-"),"-",(J15-I15)/I15*100)</f>
        <v>2.0147750167897915</v>
      </c>
      <c r="O15" s="9"/>
      <c r="P15" s="9"/>
      <c r="Q15" s="9"/>
      <c r="R15" s="9"/>
      <c r="S15" s="9"/>
      <c r="T15" s="9"/>
      <c r="U15" s="9"/>
      <c r="V15" s="9"/>
    </row>
    <row r="16" spans="2:22" s="8" customFormat="1" ht="18.600000000000001" customHeight="1">
      <c r="B16" s="21" t="s">
        <v>16</v>
      </c>
      <c r="C16" s="11"/>
      <c r="D16" s="11"/>
      <c r="E16" s="11"/>
      <c r="F16" s="11"/>
      <c r="G16" s="11"/>
      <c r="H16" s="11"/>
      <c r="I16" s="11"/>
      <c r="J16" s="11"/>
      <c r="K16" s="7"/>
      <c r="O16" s="9"/>
      <c r="P16" s="9"/>
      <c r="Q16" s="9"/>
      <c r="R16" s="9"/>
      <c r="S16" s="9"/>
      <c r="T16" s="9"/>
      <c r="U16" s="9"/>
      <c r="V16" s="9"/>
    </row>
    <row r="17" spans="2:22" s="8" customFormat="1" ht="18.600000000000001" customHeight="1">
      <c r="B17" s="10" t="s">
        <v>11</v>
      </c>
      <c r="C17" s="11">
        <v>629</v>
      </c>
      <c r="D17" s="11">
        <v>625</v>
      </c>
      <c r="E17" s="11">
        <v>615</v>
      </c>
      <c r="F17" s="11">
        <v>599</v>
      </c>
      <c r="G17" s="11">
        <v>662</v>
      </c>
      <c r="H17" s="11">
        <v>697</v>
      </c>
      <c r="I17" s="11">
        <v>708</v>
      </c>
      <c r="J17" s="11">
        <v>697</v>
      </c>
      <c r="K17" s="7">
        <f>IF(OR(I17=0,I17="-"),"-",(J17-I17)/I17*100)</f>
        <v>-1.5536723163841808</v>
      </c>
      <c r="O17" s="9"/>
      <c r="P17" s="9"/>
      <c r="Q17" s="9"/>
      <c r="R17" s="9"/>
      <c r="S17" s="9"/>
      <c r="T17" s="9"/>
      <c r="U17" s="9"/>
      <c r="V17" s="9"/>
    </row>
    <row r="18" spans="2:22" s="8" customFormat="1" ht="18.600000000000001" customHeight="1">
      <c r="B18" s="10" t="s">
        <v>12</v>
      </c>
      <c r="C18" s="11">
        <v>1275</v>
      </c>
      <c r="D18" s="11">
        <v>1278</v>
      </c>
      <c r="E18" s="11">
        <v>1220</v>
      </c>
      <c r="F18" s="11">
        <v>1300</v>
      </c>
      <c r="G18" s="11">
        <v>1198</v>
      </c>
      <c r="H18" s="11">
        <v>1283</v>
      </c>
      <c r="I18" s="11">
        <v>1301</v>
      </c>
      <c r="J18" s="11">
        <v>1387</v>
      </c>
      <c r="K18" s="7">
        <f>IF(OR(I18=0,I18="-"),"-",(J18-I18)/I18*100)</f>
        <v>6.6102997694081473</v>
      </c>
      <c r="O18" s="9"/>
      <c r="P18" s="9"/>
      <c r="Q18" s="9"/>
      <c r="R18" s="9"/>
      <c r="S18" s="9"/>
      <c r="T18" s="9"/>
      <c r="U18" s="9"/>
      <c r="V18" s="9"/>
    </row>
    <row r="19" spans="2:22" s="8" customFormat="1" ht="18.600000000000001" customHeight="1">
      <c r="B19" s="10" t="s">
        <v>13</v>
      </c>
      <c r="C19" s="11">
        <v>1904</v>
      </c>
      <c r="D19" s="11">
        <v>1903</v>
      </c>
      <c r="E19" s="11">
        <v>1835</v>
      </c>
      <c r="F19" s="11">
        <v>1899</v>
      </c>
      <c r="G19" s="11">
        <v>1860</v>
      </c>
      <c r="H19" s="11">
        <v>1980</v>
      </c>
      <c r="I19" s="11">
        <v>2009</v>
      </c>
      <c r="J19" s="11">
        <f>SUM(J17:J18)</f>
        <v>2084</v>
      </c>
      <c r="K19" s="7">
        <f>IF(OR(I19=0,I19="-"),"-",(J19-I19)/I19*100)</f>
        <v>3.7332005973120954</v>
      </c>
      <c r="O19" s="9"/>
      <c r="P19" s="9"/>
      <c r="Q19" s="9"/>
      <c r="R19" s="9"/>
      <c r="S19" s="9"/>
      <c r="T19" s="9"/>
      <c r="U19" s="9"/>
      <c r="V19" s="9"/>
    </row>
    <row r="20" spans="2:22" s="8" customFormat="1" ht="18.600000000000001" customHeight="1">
      <c r="B20" s="21" t="s">
        <v>17</v>
      </c>
      <c r="C20" s="11"/>
      <c r="D20" s="11"/>
      <c r="E20" s="11"/>
      <c r="F20" s="11"/>
      <c r="G20" s="11"/>
      <c r="H20" s="11"/>
      <c r="I20" s="11"/>
      <c r="J20" s="11"/>
      <c r="K20" s="7"/>
      <c r="O20" s="9"/>
      <c r="P20" s="9"/>
      <c r="Q20" s="9"/>
      <c r="R20" s="9"/>
      <c r="S20" s="9"/>
      <c r="T20" s="9"/>
      <c r="U20" s="9"/>
      <c r="V20" s="9"/>
    </row>
    <row r="21" spans="2:22" s="8" customFormat="1" ht="18.600000000000001" customHeight="1">
      <c r="B21" s="10" t="s">
        <v>11</v>
      </c>
      <c r="C21" s="11">
        <v>51</v>
      </c>
      <c r="D21" s="11">
        <v>75</v>
      </c>
      <c r="E21" s="11">
        <v>60</v>
      </c>
      <c r="F21" s="11">
        <v>69</v>
      </c>
      <c r="G21" s="11">
        <v>82</v>
      </c>
      <c r="H21" s="11">
        <v>79</v>
      </c>
      <c r="I21" s="11">
        <v>62</v>
      </c>
      <c r="J21" s="11">
        <v>84</v>
      </c>
      <c r="K21" s="7">
        <f>IF(OR(I21=0,I21="-"),"-",(J21-I21)/I21*100)</f>
        <v>35.483870967741936</v>
      </c>
      <c r="O21" s="9"/>
      <c r="P21" s="9"/>
      <c r="Q21" s="9"/>
      <c r="R21" s="9"/>
      <c r="S21" s="9"/>
      <c r="T21" s="9"/>
      <c r="U21" s="9"/>
      <c r="V21" s="9"/>
    </row>
    <row r="22" spans="2:22" s="8" customFormat="1" ht="18.600000000000001" customHeight="1">
      <c r="B22" s="10" t="s">
        <v>12</v>
      </c>
      <c r="C22" s="11">
        <v>125</v>
      </c>
      <c r="D22" s="11">
        <v>162</v>
      </c>
      <c r="E22" s="11">
        <v>161</v>
      </c>
      <c r="F22" s="11">
        <v>152</v>
      </c>
      <c r="G22" s="11">
        <v>154</v>
      </c>
      <c r="H22" s="11">
        <v>166</v>
      </c>
      <c r="I22" s="11">
        <v>166</v>
      </c>
      <c r="J22" s="11">
        <v>210</v>
      </c>
      <c r="K22" s="7">
        <f>IF(OR(I22=0,I22="-"),"-",(J22-I22)/I22*100)</f>
        <v>26.506024096385545</v>
      </c>
      <c r="O22" s="9"/>
      <c r="P22" s="9"/>
      <c r="Q22" s="9"/>
      <c r="R22" s="9"/>
      <c r="S22" s="9"/>
      <c r="T22" s="9"/>
      <c r="U22" s="9"/>
      <c r="V22" s="9"/>
    </row>
    <row r="23" spans="2:22" s="8" customFormat="1" ht="18.600000000000001" customHeight="1">
      <c r="B23" s="10" t="s">
        <v>13</v>
      </c>
      <c r="C23" s="11">
        <v>176</v>
      </c>
      <c r="D23" s="11">
        <v>237</v>
      </c>
      <c r="E23" s="11">
        <v>221</v>
      </c>
      <c r="F23" s="11">
        <v>221</v>
      </c>
      <c r="G23" s="11">
        <v>236</v>
      </c>
      <c r="H23" s="11">
        <v>245</v>
      </c>
      <c r="I23" s="11">
        <v>228</v>
      </c>
      <c r="J23" s="11">
        <f>SUM(J21:J22)</f>
        <v>294</v>
      </c>
      <c r="K23" s="7">
        <f>IF(OR(I23=0,I23="-"),"-",(J23-I23)/I23*100)</f>
        <v>28.947368421052634</v>
      </c>
      <c r="O23" s="9"/>
      <c r="P23" s="9"/>
      <c r="Q23" s="9"/>
      <c r="R23" s="9"/>
      <c r="S23" s="9"/>
      <c r="T23" s="9"/>
      <c r="U23" s="9"/>
      <c r="V23" s="9"/>
    </row>
    <row r="24" spans="2:22" s="8" customFormat="1" ht="18.600000000000001" customHeight="1">
      <c r="B24" s="21" t="s">
        <v>13</v>
      </c>
      <c r="C24" s="11"/>
      <c r="D24" s="11"/>
      <c r="E24" s="11"/>
      <c r="F24" s="11"/>
      <c r="G24" s="11"/>
      <c r="H24" s="11"/>
      <c r="I24" s="11"/>
      <c r="J24" s="11"/>
      <c r="K24" s="7"/>
      <c r="O24" s="9"/>
      <c r="P24" s="9"/>
      <c r="Q24" s="9"/>
      <c r="R24" s="9"/>
      <c r="S24" s="9"/>
      <c r="T24" s="9"/>
      <c r="U24" s="9"/>
      <c r="V24" s="9"/>
    </row>
    <row r="25" spans="2:22" s="8" customFormat="1" ht="18.600000000000001" customHeight="1">
      <c r="B25" s="10" t="s">
        <v>11</v>
      </c>
      <c r="C25" s="11">
        <v>1808</v>
      </c>
      <c r="D25" s="11">
        <v>1763</v>
      </c>
      <c r="E25" s="11">
        <v>1807</v>
      </c>
      <c r="F25" s="11">
        <v>1790</v>
      </c>
      <c r="G25" s="11">
        <v>1855</v>
      </c>
      <c r="H25" s="11">
        <v>2012</v>
      </c>
      <c r="I25" s="11">
        <v>1914</v>
      </c>
      <c r="J25" s="11">
        <f>J5+J9+J13+J17+J21</f>
        <v>1908</v>
      </c>
      <c r="K25" s="7">
        <f>IF(OR(I25=0,I25="-"),"-",(J25-I25)/I25*100)</f>
        <v>-0.31347962382445138</v>
      </c>
      <c r="O25" s="9"/>
      <c r="P25" s="9"/>
      <c r="Q25" s="9"/>
      <c r="R25" s="9"/>
      <c r="S25" s="9"/>
      <c r="T25" s="9"/>
      <c r="U25" s="9"/>
      <c r="V25" s="9"/>
    </row>
    <row r="26" spans="2:22" s="8" customFormat="1" ht="18.600000000000001" customHeight="1">
      <c r="B26" s="10" t="s">
        <v>12</v>
      </c>
      <c r="C26" s="11">
        <v>2131</v>
      </c>
      <c r="D26" s="11">
        <v>2141</v>
      </c>
      <c r="E26" s="11">
        <v>2184</v>
      </c>
      <c r="F26" s="11">
        <v>2276</v>
      </c>
      <c r="G26" s="11">
        <v>2163</v>
      </c>
      <c r="H26" s="11">
        <v>2298</v>
      </c>
      <c r="I26" s="11">
        <v>2250</v>
      </c>
      <c r="J26" s="11">
        <f>J6+J10+J14+J18+J22</f>
        <v>2353</v>
      </c>
      <c r="K26" s="7">
        <f>IF(OR(I26=0,I26="-"),"-",(J26-I26)/I26*100)</f>
        <v>4.5777777777777775</v>
      </c>
      <c r="O26" s="9"/>
      <c r="P26" s="9"/>
      <c r="Q26" s="9"/>
      <c r="R26" s="9"/>
      <c r="S26" s="9"/>
      <c r="T26" s="9"/>
      <c r="U26" s="9"/>
      <c r="V26" s="9"/>
    </row>
    <row r="27" spans="2:22" s="8" customFormat="1" ht="18.600000000000001" customHeight="1">
      <c r="B27" s="12" t="s">
        <v>13</v>
      </c>
      <c r="C27" s="13">
        <v>3939</v>
      </c>
      <c r="D27" s="13">
        <v>3904</v>
      </c>
      <c r="E27" s="13">
        <v>3991</v>
      </c>
      <c r="F27" s="13">
        <v>4066</v>
      </c>
      <c r="G27" s="13">
        <v>4018</v>
      </c>
      <c r="H27" s="13">
        <v>4310</v>
      </c>
      <c r="I27" s="13">
        <v>4164</v>
      </c>
      <c r="J27" s="13">
        <f>J7+J11+J15+J19+J23</f>
        <v>4261</v>
      </c>
      <c r="K27" s="14">
        <f>IF(OR(I27=0,I27="-"),"-",(J27-I27)/I27*100)</f>
        <v>2.329490874159462</v>
      </c>
      <c r="O27" s="9"/>
      <c r="P27" s="9"/>
      <c r="Q27" s="9"/>
      <c r="R27" s="9"/>
      <c r="S27" s="9"/>
      <c r="T27" s="9"/>
      <c r="U27" s="9"/>
      <c r="V27" s="9"/>
    </row>
    <row r="28" spans="2:22" s="18" customFormat="1" ht="18.75" customHeight="1">
      <c r="B28" s="15" t="s">
        <v>18</v>
      </c>
      <c r="C28" s="16"/>
      <c r="D28" s="16"/>
      <c r="E28" s="16"/>
      <c r="F28" s="16"/>
      <c r="G28" s="16"/>
      <c r="H28" s="16"/>
      <c r="I28" s="16"/>
      <c r="J28" s="16"/>
      <c r="K28" s="17"/>
      <c r="O28" s="19"/>
      <c r="P28" s="19"/>
      <c r="Q28" s="19"/>
      <c r="R28" s="19"/>
      <c r="S28" s="19"/>
      <c r="T28" s="19"/>
      <c r="U28" s="19"/>
      <c r="V28" s="19"/>
    </row>
    <row r="29" spans="2:22" ht="18.75" customHeight="1">
      <c r="B29" s="20" t="s">
        <v>19</v>
      </c>
      <c r="O29"/>
      <c r="P29"/>
      <c r="Q29"/>
      <c r="R29"/>
      <c r="S29"/>
      <c r="T29"/>
      <c r="U29"/>
      <c r="V29"/>
    </row>
    <row r="30" spans="2:22" ht="18.75" customHeight="1">
      <c r="B30" s="20"/>
      <c r="O30"/>
      <c r="P30"/>
      <c r="Q30"/>
      <c r="R30"/>
      <c r="S30"/>
      <c r="T30"/>
      <c r="U30"/>
      <c r="V30"/>
    </row>
    <row r="31" spans="2:22" ht="18.75" customHeight="1"/>
    <row r="32" spans="2:22" ht="19.899999999999999" customHeight="1">
      <c r="B32"/>
      <c r="C32"/>
      <c r="D32"/>
      <c r="E32"/>
      <c r="F32"/>
    </row>
    <row r="33" spans="2:29" ht="19.899999999999999" customHeight="1">
      <c r="B33"/>
      <c r="C33"/>
      <c r="D33"/>
      <c r="E33"/>
      <c r="F33"/>
      <c r="W33"/>
      <c r="X33"/>
      <c r="Y33"/>
      <c r="Z33"/>
      <c r="AA33"/>
      <c r="AB33"/>
      <c r="AC33"/>
    </row>
    <row r="34" spans="2:29" ht="19.899999999999999" customHeight="1">
      <c r="B34"/>
      <c r="C34"/>
      <c r="D34"/>
      <c r="E34"/>
      <c r="F34"/>
      <c r="W34"/>
      <c r="X34"/>
      <c r="Y34"/>
      <c r="Z34"/>
      <c r="AA34"/>
      <c r="AB34"/>
      <c r="AC34"/>
    </row>
    <row r="35" spans="2:29" ht="19.899999999999999" customHeight="1">
      <c r="W35"/>
      <c r="X35"/>
      <c r="Y35"/>
      <c r="Z35"/>
      <c r="AA35"/>
      <c r="AB35"/>
      <c r="AC35"/>
    </row>
    <row r="36" spans="2:29" ht="13.5" customHeight="1">
      <c r="W36"/>
      <c r="X36"/>
      <c r="Y36"/>
      <c r="Z36"/>
      <c r="AA36"/>
      <c r="AB36"/>
      <c r="AC36"/>
    </row>
    <row r="37" spans="2:29" ht="13.9" customHeight="1">
      <c r="W37"/>
      <c r="X37"/>
      <c r="Y37"/>
      <c r="Z37"/>
      <c r="AA37"/>
      <c r="AB37"/>
      <c r="AC37"/>
    </row>
    <row r="38" spans="2:29" ht="13.9" customHeight="1">
      <c r="W38"/>
      <c r="X38"/>
      <c r="Y38"/>
      <c r="Z38"/>
      <c r="AA38"/>
      <c r="AB38"/>
      <c r="AC38"/>
    </row>
    <row r="39" spans="2:29" ht="13.9" customHeight="1">
      <c r="W39"/>
      <c r="X39"/>
      <c r="Y39"/>
      <c r="Z39"/>
      <c r="AA39"/>
      <c r="AB39"/>
      <c r="AC39"/>
    </row>
    <row r="40" spans="2:29" ht="13.9" customHeight="1">
      <c r="W40"/>
      <c r="X40"/>
      <c r="Y40"/>
      <c r="Z40"/>
      <c r="AA40"/>
      <c r="AB40"/>
      <c r="AC40"/>
    </row>
    <row r="41" spans="2:29" ht="13.9" customHeight="1">
      <c r="W41"/>
      <c r="X41"/>
      <c r="Y41"/>
      <c r="Z41"/>
      <c r="AA41"/>
      <c r="AB41"/>
      <c r="AC41"/>
    </row>
    <row r="42" spans="2:29" ht="13.9" customHeight="1">
      <c r="W42"/>
      <c r="X42"/>
      <c r="Y42"/>
      <c r="Z42"/>
      <c r="AA42"/>
      <c r="AB42"/>
      <c r="AC42"/>
    </row>
    <row r="43" spans="2:29" ht="13.9" customHeight="1">
      <c r="W43"/>
      <c r="X43"/>
      <c r="Y43"/>
      <c r="Z43"/>
      <c r="AA43"/>
      <c r="AB43"/>
      <c r="AC43"/>
    </row>
    <row r="44" spans="2:29" ht="13.9" customHeight="1">
      <c r="W44"/>
      <c r="X44"/>
      <c r="Y44"/>
      <c r="Z44"/>
      <c r="AA44"/>
      <c r="AB44"/>
      <c r="AC44"/>
    </row>
    <row r="45" spans="2:29" ht="13.9" customHeight="1">
      <c r="W45"/>
      <c r="X45"/>
      <c r="Y45"/>
      <c r="Z45"/>
      <c r="AA45"/>
      <c r="AB45"/>
      <c r="AC45"/>
    </row>
    <row r="46" spans="2:29" ht="13.9" customHeight="1">
      <c r="W46"/>
      <c r="X46"/>
      <c r="Y46"/>
      <c r="Z46"/>
      <c r="AA46"/>
      <c r="AB46"/>
      <c r="AC46"/>
    </row>
    <row r="47" spans="2:29" ht="13.9" customHeight="1">
      <c r="W47"/>
      <c r="X47"/>
      <c r="Y47"/>
      <c r="Z47"/>
      <c r="AA47"/>
      <c r="AB47"/>
      <c r="AC47"/>
    </row>
    <row r="48" spans="2:29" ht="13.9" customHeight="1">
      <c r="W48"/>
      <c r="X48"/>
      <c r="Y48"/>
      <c r="Z48"/>
      <c r="AA48"/>
      <c r="AB48"/>
      <c r="AC48"/>
    </row>
    <row r="49" spans="23:29" ht="13.9" customHeight="1">
      <c r="W49"/>
      <c r="X49"/>
      <c r="Y49"/>
      <c r="Z49"/>
      <c r="AA49"/>
      <c r="AB49"/>
      <c r="AC49"/>
    </row>
    <row r="50" spans="23:29" ht="13.9" customHeight="1">
      <c r="W50"/>
      <c r="X50"/>
      <c r="Y50"/>
      <c r="Z50"/>
      <c r="AA50"/>
      <c r="AB50"/>
      <c r="AC50"/>
    </row>
    <row r="51" spans="23:29" ht="13.9" customHeight="1">
      <c r="W51"/>
      <c r="X51"/>
      <c r="Y51"/>
      <c r="Z51"/>
      <c r="AA51"/>
      <c r="AB51"/>
      <c r="AC51"/>
    </row>
    <row r="52" spans="23:29" ht="13.9" customHeight="1">
      <c r="W52"/>
      <c r="X52"/>
      <c r="Y52"/>
      <c r="Z52"/>
      <c r="AA52"/>
      <c r="AB52"/>
      <c r="AC52"/>
    </row>
    <row r="53" spans="23:29" ht="13.9" customHeight="1">
      <c r="W53"/>
      <c r="X53"/>
      <c r="Y53"/>
      <c r="Z53"/>
      <c r="AA53"/>
      <c r="AB53"/>
      <c r="AC53"/>
    </row>
    <row r="54" spans="23:29" ht="13.9" customHeight="1">
      <c r="W54"/>
      <c r="X54"/>
      <c r="Y54"/>
      <c r="Z54"/>
      <c r="AA54"/>
      <c r="AB54"/>
      <c r="AC54"/>
    </row>
    <row r="55" spans="23:29" ht="13.9" customHeight="1">
      <c r="W55"/>
      <c r="X55"/>
      <c r="Y55"/>
      <c r="Z55"/>
      <c r="AA55"/>
      <c r="AB55"/>
      <c r="AC55"/>
    </row>
    <row r="56" spans="23:29" ht="13.9" customHeight="1">
      <c r="W56"/>
      <c r="X56"/>
      <c r="Y56"/>
      <c r="Z56"/>
      <c r="AA56"/>
      <c r="AB56"/>
      <c r="AC56"/>
    </row>
    <row r="57" spans="23:29" ht="13.9" customHeight="1">
      <c r="W57"/>
      <c r="X57"/>
      <c r="Y57"/>
      <c r="Z57"/>
      <c r="AA57"/>
      <c r="AB57"/>
      <c r="AC57"/>
    </row>
    <row r="58" spans="23:29" ht="13.9" customHeight="1">
      <c r="W58"/>
      <c r="X58"/>
      <c r="Y58"/>
      <c r="Z58"/>
      <c r="AA58"/>
      <c r="AB58"/>
      <c r="AC58"/>
    </row>
    <row r="59" spans="23:29" ht="13.9" customHeight="1">
      <c r="W59"/>
      <c r="X59"/>
      <c r="Y59"/>
      <c r="Z59"/>
      <c r="AA59"/>
      <c r="AB59"/>
      <c r="AC59"/>
    </row>
    <row r="60" spans="23:29" ht="13.9" customHeight="1">
      <c r="W60"/>
      <c r="X60"/>
      <c r="Y60"/>
      <c r="Z60"/>
      <c r="AA60"/>
      <c r="AB60"/>
      <c r="AC60"/>
    </row>
    <row r="61" spans="23:29" ht="13.9" customHeight="1">
      <c r="W61"/>
      <c r="X61"/>
      <c r="Y61"/>
      <c r="Z61"/>
      <c r="AA61"/>
      <c r="AB61"/>
      <c r="AC61"/>
    </row>
    <row r="62" spans="23:29" ht="13.9" customHeight="1">
      <c r="W62"/>
      <c r="X62"/>
      <c r="Y62"/>
      <c r="Z62"/>
      <c r="AA62"/>
      <c r="AB62"/>
      <c r="AC62"/>
    </row>
    <row r="63" spans="23:29" ht="13.9" customHeight="1">
      <c r="W63"/>
      <c r="X63"/>
      <c r="Y63"/>
      <c r="Z63"/>
      <c r="AA63"/>
      <c r="AB63"/>
      <c r="AC63"/>
    </row>
    <row r="64" spans="23:29" ht="13.9" customHeight="1">
      <c r="W64"/>
      <c r="X64"/>
      <c r="Y64"/>
      <c r="Z64"/>
      <c r="AA64"/>
      <c r="AB64"/>
      <c r="AC64"/>
    </row>
    <row r="65" spans="23:29" ht="13.9" customHeight="1">
      <c r="W65"/>
      <c r="X65"/>
      <c r="Y65"/>
      <c r="Z65"/>
      <c r="AA65"/>
      <c r="AB65"/>
      <c r="AC65"/>
    </row>
    <row r="66" spans="23:29" ht="13.9" customHeight="1">
      <c r="W66"/>
      <c r="X66"/>
      <c r="Y66"/>
      <c r="Z66"/>
      <c r="AA66"/>
      <c r="AB66"/>
      <c r="AC66"/>
    </row>
    <row r="67" spans="23:29" ht="13.9" customHeight="1">
      <c r="W67"/>
      <c r="X67"/>
      <c r="Y67"/>
      <c r="Z67"/>
      <c r="AA67"/>
      <c r="AB67"/>
      <c r="AC67"/>
    </row>
    <row r="68" spans="23:29" ht="13.9" customHeight="1">
      <c r="W68"/>
      <c r="X68"/>
      <c r="Y68"/>
      <c r="Z68"/>
      <c r="AA68"/>
      <c r="AB68"/>
      <c r="AC68"/>
    </row>
    <row r="69" spans="23:29" ht="13.9" customHeight="1">
      <c r="W69"/>
      <c r="X69"/>
      <c r="Y69"/>
      <c r="Z69"/>
      <c r="AA69"/>
      <c r="AB69"/>
      <c r="AC69"/>
    </row>
    <row r="70" spans="23:29" ht="13.9" customHeight="1">
      <c r="W70"/>
      <c r="X70"/>
      <c r="Y70"/>
      <c r="Z70"/>
      <c r="AA70"/>
      <c r="AB70"/>
      <c r="AC70"/>
    </row>
    <row r="71" spans="23:29" ht="13.9" customHeight="1">
      <c r="W71"/>
      <c r="X71"/>
      <c r="Y71"/>
      <c r="Z71"/>
      <c r="AA71"/>
      <c r="AB71"/>
      <c r="AC71"/>
    </row>
    <row r="72" spans="23:29" ht="13.9" customHeight="1">
      <c r="W72"/>
      <c r="X72"/>
      <c r="Y72"/>
      <c r="Z72"/>
      <c r="AA72"/>
      <c r="AB72"/>
      <c r="AC72"/>
    </row>
    <row r="73" spans="23:29" ht="13.9" customHeight="1">
      <c r="W73"/>
      <c r="X73"/>
      <c r="Y73"/>
      <c r="Z73"/>
      <c r="AA73"/>
      <c r="AB73"/>
      <c r="AC73"/>
    </row>
    <row r="74" spans="23:29" ht="13.9" customHeight="1">
      <c r="W74"/>
      <c r="X74"/>
      <c r="Y74"/>
      <c r="Z74"/>
      <c r="AA74"/>
      <c r="AB74"/>
      <c r="AC74"/>
    </row>
    <row r="75" spans="23:29" ht="13.9" customHeight="1">
      <c r="W75"/>
      <c r="X75"/>
      <c r="Y75"/>
      <c r="Z75"/>
      <c r="AA75"/>
      <c r="AB75"/>
      <c r="AC75"/>
    </row>
    <row r="76" spans="23:29" ht="13.9" customHeight="1">
      <c r="W76"/>
      <c r="X76"/>
      <c r="Y76"/>
      <c r="Z76"/>
      <c r="AA76"/>
      <c r="AB76"/>
      <c r="AC76"/>
    </row>
    <row r="77" spans="23:29" ht="13.9" customHeight="1">
      <c r="W77"/>
      <c r="X77"/>
      <c r="Y77"/>
      <c r="Z77"/>
      <c r="AA77"/>
      <c r="AB77"/>
      <c r="AC77"/>
    </row>
    <row r="78" spans="23:29" ht="13.9" customHeight="1">
      <c r="W78"/>
      <c r="X78"/>
      <c r="Y78"/>
      <c r="Z78"/>
      <c r="AA78"/>
      <c r="AB78"/>
      <c r="AC78"/>
    </row>
    <row r="79" spans="23:29" ht="13.9" customHeight="1">
      <c r="W79"/>
      <c r="X79"/>
      <c r="Y79"/>
      <c r="Z79"/>
      <c r="AA79"/>
      <c r="AB79"/>
      <c r="AC79"/>
    </row>
    <row r="80" spans="23:29" ht="13.9" customHeight="1">
      <c r="W80"/>
      <c r="X80"/>
      <c r="Y80"/>
      <c r="Z80"/>
      <c r="AA80"/>
      <c r="AB80"/>
      <c r="AC80"/>
    </row>
    <row r="81" spans="23:29" ht="13.9" customHeight="1">
      <c r="W81"/>
      <c r="X81"/>
      <c r="Y81"/>
      <c r="Z81"/>
      <c r="AA81"/>
      <c r="AB81"/>
      <c r="AC81"/>
    </row>
    <row r="82" spans="23:29" ht="13.9" customHeight="1">
      <c r="W82"/>
      <c r="X82"/>
      <c r="Y82"/>
      <c r="Z82"/>
      <c r="AA82"/>
      <c r="AB82"/>
      <c r="AC82"/>
    </row>
    <row r="83" spans="23:29" ht="13.9" customHeight="1">
      <c r="W83"/>
      <c r="X83"/>
      <c r="Y83"/>
      <c r="Z83"/>
      <c r="AA83"/>
      <c r="AB83"/>
      <c r="AC83"/>
    </row>
    <row r="84" spans="23:29" ht="13.9" customHeight="1">
      <c r="W84"/>
      <c r="X84"/>
      <c r="Y84"/>
      <c r="Z84"/>
      <c r="AA84"/>
      <c r="AB84"/>
      <c r="AC84"/>
    </row>
    <row r="85" spans="23:29" ht="13.9" customHeight="1">
      <c r="W85"/>
      <c r="X85"/>
      <c r="Y85"/>
      <c r="Z85"/>
      <c r="AA85"/>
      <c r="AB85"/>
      <c r="AC85"/>
    </row>
    <row r="86" spans="23:29" ht="13.9" customHeight="1">
      <c r="W86"/>
      <c r="X86"/>
      <c r="Y86"/>
      <c r="Z86"/>
      <c r="AA86"/>
      <c r="AB86"/>
      <c r="AC86"/>
    </row>
    <row r="87" spans="23:29" ht="13.9" customHeight="1">
      <c r="W87"/>
      <c r="X87"/>
      <c r="Y87"/>
      <c r="Z87"/>
      <c r="AA87"/>
      <c r="AB87"/>
      <c r="AC87"/>
    </row>
    <row r="88" spans="23:29" ht="13.9" customHeight="1">
      <c r="W88"/>
      <c r="X88"/>
      <c r="Y88"/>
      <c r="Z88"/>
      <c r="AA88"/>
      <c r="AB88"/>
      <c r="AC88"/>
    </row>
    <row r="89" spans="23:29" ht="13.9" customHeight="1">
      <c r="W89"/>
      <c r="X89"/>
      <c r="Y89"/>
      <c r="Z89"/>
      <c r="AA89"/>
      <c r="AB89"/>
      <c r="AC89"/>
    </row>
    <row r="90" spans="23:29" ht="13.9" customHeight="1">
      <c r="W90"/>
      <c r="X90"/>
      <c r="Y90"/>
      <c r="Z90"/>
      <c r="AA90"/>
      <c r="AB90"/>
      <c r="AC90"/>
    </row>
    <row r="91" spans="23:29" ht="13.9" customHeight="1">
      <c r="W91"/>
      <c r="X91"/>
      <c r="Y91"/>
      <c r="Z91"/>
      <c r="AA91"/>
      <c r="AB91"/>
      <c r="AC91"/>
    </row>
    <row r="92" spans="23:29" ht="13.9" customHeight="1">
      <c r="W92"/>
      <c r="X92"/>
      <c r="Y92"/>
      <c r="Z92"/>
      <c r="AA92"/>
      <c r="AB92"/>
      <c r="AC92"/>
    </row>
    <row r="93" spans="23:29" ht="13.9" customHeight="1">
      <c r="W93"/>
      <c r="X93"/>
      <c r="Y93"/>
      <c r="Z93"/>
      <c r="AA93"/>
      <c r="AB93"/>
      <c r="AC93"/>
    </row>
    <row r="94" spans="23:29" ht="13.9" customHeight="1">
      <c r="W94"/>
      <c r="X94"/>
      <c r="Y94"/>
      <c r="Z94"/>
      <c r="AA94"/>
      <c r="AB94"/>
      <c r="AC94"/>
    </row>
    <row r="95" spans="23:29" ht="13.9" customHeight="1">
      <c r="W95"/>
      <c r="X95"/>
      <c r="Y95"/>
      <c r="Z95"/>
      <c r="AA95"/>
      <c r="AB95"/>
      <c r="AC95"/>
    </row>
    <row r="96" spans="23:29" ht="13.9" customHeight="1">
      <c r="W96"/>
      <c r="X96"/>
      <c r="Y96"/>
      <c r="Z96"/>
      <c r="AA96"/>
      <c r="AB96"/>
      <c r="AC96"/>
    </row>
    <row r="97" spans="23:29" ht="13.9" customHeight="1">
      <c r="W97"/>
      <c r="X97"/>
      <c r="Y97"/>
      <c r="Z97"/>
      <c r="AA97"/>
      <c r="AB97"/>
      <c r="AC97"/>
    </row>
    <row r="98" spans="23:29" ht="13.9" customHeight="1">
      <c r="W98"/>
      <c r="X98"/>
      <c r="Y98"/>
      <c r="Z98"/>
      <c r="AA98"/>
      <c r="AB98"/>
      <c r="AC98"/>
    </row>
    <row r="99" spans="23:29" ht="13.9" customHeight="1">
      <c r="W99"/>
      <c r="X99"/>
      <c r="Y99"/>
      <c r="Z99"/>
      <c r="AA99"/>
      <c r="AB99"/>
      <c r="AC99"/>
    </row>
    <row r="100" spans="23:29" ht="13.9" customHeight="1">
      <c r="W100"/>
      <c r="X100"/>
      <c r="Y100"/>
      <c r="Z100"/>
      <c r="AA100"/>
      <c r="AB100"/>
      <c r="AC100"/>
    </row>
    <row r="101" spans="23:29" ht="13.9" customHeight="1">
      <c r="W101"/>
      <c r="X101"/>
      <c r="Y101"/>
      <c r="Z101"/>
      <c r="AA101"/>
      <c r="AB101"/>
      <c r="AC101"/>
    </row>
    <row r="102" spans="23:29" ht="13.9" customHeight="1">
      <c r="W102"/>
      <c r="X102"/>
      <c r="Y102"/>
      <c r="Z102"/>
      <c r="AA102"/>
      <c r="AB102"/>
      <c r="AC102"/>
    </row>
    <row r="103" spans="23:29" ht="13.9" customHeight="1">
      <c r="W103"/>
      <c r="X103"/>
      <c r="Y103"/>
      <c r="Z103"/>
      <c r="AA103"/>
      <c r="AB103"/>
      <c r="AC103"/>
    </row>
    <row r="104" spans="23:29" ht="13.9" customHeight="1">
      <c r="W104"/>
      <c r="X104"/>
      <c r="Y104"/>
      <c r="Z104"/>
      <c r="AA104"/>
      <c r="AB104"/>
      <c r="AC104"/>
    </row>
    <row r="105" spans="23:29" ht="13.9" customHeight="1">
      <c r="W105"/>
      <c r="X105"/>
      <c r="Y105"/>
      <c r="Z105"/>
      <c r="AA105"/>
      <c r="AB105"/>
      <c r="AC105"/>
    </row>
    <row r="106" spans="23:29" ht="13.9" customHeight="1">
      <c r="W106"/>
      <c r="X106"/>
      <c r="Y106"/>
      <c r="Z106"/>
      <c r="AA106"/>
      <c r="AB106"/>
      <c r="AC106"/>
    </row>
    <row r="107" spans="23:29" ht="13.9" customHeight="1">
      <c r="W107"/>
      <c r="X107"/>
      <c r="Y107"/>
      <c r="Z107"/>
      <c r="AA107"/>
      <c r="AB107"/>
      <c r="AC107"/>
    </row>
    <row r="108" spans="23:29" ht="13.9" customHeight="1">
      <c r="W108"/>
      <c r="X108"/>
      <c r="Y108"/>
      <c r="Z108"/>
      <c r="AA108"/>
      <c r="AB108"/>
      <c r="AC108"/>
    </row>
    <row r="109" spans="23:29" ht="13.9" customHeight="1">
      <c r="W109"/>
      <c r="X109"/>
      <c r="Y109"/>
      <c r="Z109"/>
      <c r="AA109"/>
      <c r="AB109"/>
      <c r="AC109"/>
    </row>
    <row r="110" spans="23:29" ht="13.9" customHeight="1">
      <c r="W110"/>
      <c r="X110"/>
      <c r="Y110"/>
      <c r="Z110"/>
      <c r="AA110"/>
      <c r="AB110"/>
      <c r="AC110"/>
    </row>
    <row r="111" spans="23:29" ht="13.9" customHeight="1">
      <c r="W111"/>
      <c r="X111"/>
      <c r="Y111"/>
      <c r="Z111"/>
      <c r="AA111"/>
      <c r="AB111"/>
      <c r="AC111"/>
    </row>
    <row r="112" spans="23:29" ht="13.9" customHeight="1">
      <c r="W112"/>
      <c r="X112"/>
      <c r="Y112"/>
      <c r="Z112"/>
      <c r="AA112"/>
      <c r="AB112"/>
      <c r="AC112"/>
    </row>
  </sheetData>
  <mergeCells count="1">
    <mergeCell ref="B1:K1"/>
  </mergeCells>
  <printOptions horizontalCentered="1"/>
  <pageMargins left="0.78740157480314965" right="0.78740157480314965" top="0.76" bottom="0.74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tot. diplomati</vt:lpstr>
      <vt:lpstr>'tot. diplomati'!Area_stampa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cp:lastPrinted>2024-11-11T13:14:45Z</cp:lastPrinted>
  <dcterms:created xsi:type="dcterms:W3CDTF">2024-11-11T13:13:09Z</dcterms:created>
  <dcterms:modified xsi:type="dcterms:W3CDTF">2024-11-11T13:16:33Z</dcterms:modified>
</cp:coreProperties>
</file>